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"/>
    </mc:Choice>
  </mc:AlternateContent>
  <xr:revisionPtr revIDLastSave="0" documentId="13_ncr:1_{7FF6D0E3-206C-4346-97F5-AAE2E8B05050}" xr6:coauthVersionLast="45" xr6:coauthVersionMax="45" xr10:uidLastSave="{00000000-0000-0000-0000-000000000000}"/>
  <workbookProtection workbookPassword="D672" lockStructure="1"/>
  <bookViews>
    <workbookView xWindow="-120" yWindow="-120" windowWidth="29040" windowHeight="15840" xr2:uid="{00000000-000D-0000-FFFF-FFFF00000000}"/>
  </bookViews>
  <sheets>
    <sheet name="Integra40 Plan" sheetId="1" r:id="rId1"/>
    <sheet name="Blad1" sheetId="3" state="hidden" r:id="rId2"/>
  </sheets>
  <definedNames>
    <definedName name="_xlnm.Print_Area" localSheetId="0">'Integra40 Plan'!$A$1:$G$132</definedName>
    <definedName name="_xlnm.Print_Titles" localSheetId="0">'Integra40 Plan'!$1:$4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" i="1" l="1"/>
  <c r="D113" i="1"/>
  <c r="E113" i="1"/>
  <c r="F113" i="1"/>
  <c r="G113" i="1"/>
  <c r="J109" i="3" l="1"/>
  <c r="G115" i="1" s="1"/>
  <c r="J110" i="3"/>
  <c r="G116" i="1" s="1"/>
  <c r="J111" i="3"/>
  <c r="G117" i="1" s="1"/>
  <c r="J112" i="3"/>
  <c r="G118" i="1" s="1"/>
  <c r="J113" i="3"/>
  <c r="G119" i="1" s="1"/>
  <c r="J114" i="3"/>
  <c r="G120" i="1" s="1"/>
  <c r="J115" i="3"/>
  <c r="G121" i="1" s="1"/>
  <c r="J116" i="3"/>
  <c r="G122" i="1" s="1"/>
  <c r="J117" i="3"/>
  <c r="G123" i="1" s="1"/>
  <c r="J118" i="3"/>
  <c r="G124" i="1" s="1"/>
  <c r="J119" i="3"/>
  <c r="G125" i="1" s="1"/>
  <c r="F109" i="3"/>
  <c r="E115" i="1" s="1"/>
  <c r="F110" i="3"/>
  <c r="E116" i="1" s="1"/>
  <c r="F111" i="3"/>
  <c r="E117" i="1" s="1"/>
  <c r="F112" i="3"/>
  <c r="E118" i="1" s="1"/>
  <c r="F113" i="3"/>
  <c r="E119" i="1" s="1"/>
  <c r="F114" i="3"/>
  <c r="E120" i="1" s="1"/>
  <c r="F115" i="3"/>
  <c r="E121" i="1" s="1"/>
  <c r="F116" i="3"/>
  <c r="E122" i="1" s="1"/>
  <c r="F117" i="3"/>
  <c r="E123" i="1" s="1"/>
  <c r="F118" i="3"/>
  <c r="E124" i="1" s="1"/>
  <c r="F119" i="3"/>
  <c r="E125" i="1" s="1"/>
  <c r="F108" i="3"/>
  <c r="E114" i="1" s="1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60" i="3"/>
  <c r="B55" i="3"/>
  <c r="B63" i="3"/>
  <c r="B64" i="3"/>
  <c r="B65" i="3"/>
  <c r="B66" i="3"/>
  <c r="B67" i="3"/>
  <c r="B68" i="3"/>
  <c r="B69" i="3"/>
  <c r="B70" i="3"/>
  <c r="B71" i="3"/>
  <c r="B72" i="3"/>
  <c r="B73" i="3"/>
  <c r="B62" i="3"/>
  <c r="J33" i="3"/>
  <c r="J34" i="3"/>
  <c r="J35" i="3"/>
  <c r="J36" i="3"/>
  <c r="J37" i="3"/>
  <c r="J32" i="3"/>
  <c r="J40" i="3"/>
  <c r="J41" i="3"/>
  <c r="J42" i="3"/>
  <c r="J43" i="3"/>
  <c r="J44" i="3"/>
  <c r="J45" i="3"/>
  <c r="J46" i="3"/>
  <c r="J47" i="3"/>
  <c r="J48" i="3"/>
  <c r="J49" i="3"/>
  <c r="J50" i="3"/>
  <c r="J39" i="3"/>
  <c r="H33" i="3"/>
  <c r="H34" i="3"/>
  <c r="H35" i="3"/>
  <c r="H36" i="3"/>
  <c r="H37" i="3"/>
  <c r="H32" i="3"/>
  <c r="H40" i="3"/>
  <c r="H41" i="3"/>
  <c r="H42" i="3"/>
  <c r="H43" i="3"/>
  <c r="H44" i="3"/>
  <c r="H45" i="3"/>
  <c r="H46" i="3"/>
  <c r="H47" i="3"/>
  <c r="H48" i="3"/>
  <c r="H49" i="3"/>
  <c r="H50" i="3"/>
  <c r="H39" i="3"/>
  <c r="F33" i="3"/>
  <c r="F34" i="3"/>
  <c r="F35" i="3"/>
  <c r="F36" i="3"/>
  <c r="F37" i="3"/>
  <c r="F32" i="3"/>
  <c r="F40" i="3"/>
  <c r="F41" i="3"/>
  <c r="F42" i="3"/>
  <c r="F43" i="3"/>
  <c r="F44" i="3"/>
  <c r="F45" i="3"/>
  <c r="F46" i="3"/>
  <c r="F47" i="3"/>
  <c r="F48" i="3"/>
  <c r="F49" i="3"/>
  <c r="F50" i="3"/>
  <c r="F39" i="3"/>
  <c r="D33" i="3" l="1"/>
  <c r="D34" i="3"/>
  <c r="D35" i="3"/>
  <c r="D36" i="3"/>
  <c r="D37" i="3"/>
  <c r="D32" i="3"/>
  <c r="D40" i="3"/>
  <c r="D41" i="3"/>
  <c r="D42" i="3"/>
  <c r="D43" i="3"/>
  <c r="D44" i="3"/>
  <c r="D45" i="3"/>
  <c r="D46" i="3"/>
  <c r="D47" i="3"/>
  <c r="D48" i="3"/>
  <c r="D49" i="3"/>
  <c r="D50" i="3"/>
  <c r="D39" i="3"/>
  <c r="B33" i="3"/>
  <c r="B34" i="3"/>
  <c r="B35" i="3"/>
  <c r="B36" i="3"/>
  <c r="B37" i="3"/>
  <c r="B32" i="3"/>
  <c r="B40" i="3"/>
  <c r="B41" i="3"/>
  <c r="B42" i="3"/>
  <c r="B43" i="3"/>
  <c r="B44" i="3"/>
  <c r="B45" i="3"/>
  <c r="B46" i="3"/>
  <c r="B47" i="3"/>
  <c r="B48" i="3"/>
  <c r="B49" i="3"/>
  <c r="B50" i="3"/>
  <c r="B39" i="3"/>
  <c r="B16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J125" i="3" l="1"/>
  <c r="J126" i="3"/>
  <c r="J127" i="3"/>
  <c r="J128" i="3"/>
  <c r="J129" i="3"/>
  <c r="J124" i="3"/>
  <c r="H125" i="3"/>
  <c r="H126" i="3"/>
  <c r="H127" i="3"/>
  <c r="H128" i="3"/>
  <c r="H129" i="3"/>
  <c r="H124" i="3"/>
  <c r="F125" i="3"/>
  <c r="F126" i="3"/>
  <c r="F127" i="3"/>
  <c r="F128" i="3"/>
  <c r="F129" i="3"/>
  <c r="F124" i="3"/>
  <c r="D125" i="3"/>
  <c r="D126" i="3"/>
  <c r="D127" i="3"/>
  <c r="D128" i="3"/>
  <c r="D129" i="3"/>
  <c r="D124" i="3"/>
  <c r="B125" i="3"/>
  <c r="B126" i="3"/>
  <c r="B127" i="3"/>
  <c r="B128" i="3"/>
  <c r="B129" i="3"/>
  <c r="B124" i="3"/>
  <c r="J102" i="3"/>
  <c r="G108" i="1" s="1"/>
  <c r="J103" i="3"/>
  <c r="G109" i="1" s="1"/>
  <c r="J104" i="3"/>
  <c r="G110" i="1" s="1"/>
  <c r="J105" i="3"/>
  <c r="G111" i="1" s="1"/>
  <c r="J106" i="3"/>
  <c r="G112" i="1" s="1"/>
  <c r="J101" i="3"/>
  <c r="G107" i="1" s="1"/>
  <c r="H102" i="3"/>
  <c r="F108" i="1" s="1"/>
  <c r="H103" i="3"/>
  <c r="F109" i="1" s="1"/>
  <c r="H104" i="3"/>
  <c r="F110" i="1" s="1"/>
  <c r="H105" i="3"/>
  <c r="F111" i="1" s="1"/>
  <c r="H106" i="3"/>
  <c r="F112" i="1" s="1"/>
  <c r="H101" i="3"/>
  <c r="F107" i="1" s="1"/>
  <c r="F102" i="3"/>
  <c r="E108" i="1" s="1"/>
  <c r="F103" i="3"/>
  <c r="E109" i="1" s="1"/>
  <c r="F104" i="3"/>
  <c r="E110" i="1" s="1"/>
  <c r="F105" i="3"/>
  <c r="E111" i="1" s="1"/>
  <c r="F106" i="3"/>
  <c r="E112" i="1" s="1"/>
  <c r="F101" i="3"/>
  <c r="E107" i="1" s="1"/>
  <c r="D102" i="3"/>
  <c r="D108" i="1" s="1"/>
  <c r="D103" i="3"/>
  <c r="D109" i="1" s="1"/>
  <c r="D104" i="3"/>
  <c r="D110" i="1" s="1"/>
  <c r="D105" i="3"/>
  <c r="D111" i="1" s="1"/>
  <c r="D106" i="3"/>
  <c r="D112" i="1" s="1"/>
  <c r="D101" i="3"/>
  <c r="D107" i="1" s="1"/>
  <c r="B102" i="3"/>
  <c r="C108" i="1" s="1"/>
  <c r="B103" i="3"/>
  <c r="C109" i="1" s="1"/>
  <c r="B104" i="3"/>
  <c r="C110" i="1" s="1"/>
  <c r="B105" i="3"/>
  <c r="C111" i="1" s="1"/>
  <c r="B106" i="3"/>
  <c r="C112" i="1" s="1"/>
  <c r="B101" i="3"/>
  <c r="C107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F131" i="3"/>
  <c r="D132" i="3"/>
  <c r="D134" i="3"/>
  <c r="D136" i="3"/>
  <c r="D138" i="3"/>
  <c r="D139" i="3"/>
  <c r="D140" i="3"/>
  <c r="D141" i="3"/>
  <c r="D142" i="3"/>
  <c r="D131" i="3"/>
  <c r="B132" i="3"/>
  <c r="B134" i="3"/>
  <c r="B136" i="3"/>
  <c r="B138" i="3"/>
  <c r="B139" i="3"/>
  <c r="B140" i="3"/>
  <c r="B141" i="3"/>
  <c r="B142" i="3"/>
  <c r="B131" i="3"/>
  <c r="J108" i="3"/>
  <c r="G114" i="1" s="1"/>
  <c r="H109" i="3"/>
  <c r="F115" i="1" s="1"/>
  <c r="H110" i="3"/>
  <c r="F116" i="1" s="1"/>
  <c r="H111" i="3"/>
  <c r="F117" i="1" s="1"/>
  <c r="H112" i="3"/>
  <c r="F118" i="1" s="1"/>
  <c r="H113" i="3"/>
  <c r="F119" i="1" s="1"/>
  <c r="H114" i="3"/>
  <c r="F120" i="1" s="1"/>
  <c r="H115" i="3"/>
  <c r="F121" i="1" s="1"/>
  <c r="H116" i="3"/>
  <c r="F122" i="1" s="1"/>
  <c r="H117" i="3"/>
  <c r="F123" i="1" s="1"/>
  <c r="H118" i="3"/>
  <c r="F124" i="1" s="1"/>
  <c r="H119" i="3"/>
  <c r="F125" i="1" s="1"/>
  <c r="H108" i="3"/>
  <c r="F114" i="1" s="1"/>
  <c r="D109" i="3"/>
  <c r="D115" i="1" s="1"/>
  <c r="D110" i="3"/>
  <c r="D116" i="1" s="1"/>
  <c r="D111" i="3"/>
  <c r="D117" i="1" s="1"/>
  <c r="D112" i="3"/>
  <c r="D118" i="1" s="1"/>
  <c r="D113" i="3"/>
  <c r="D119" i="1" s="1"/>
  <c r="D114" i="3"/>
  <c r="D120" i="1" s="1"/>
  <c r="D115" i="3"/>
  <c r="D121" i="1" s="1"/>
  <c r="D116" i="3"/>
  <c r="D122" i="1" s="1"/>
  <c r="D117" i="3"/>
  <c r="D123" i="1" s="1"/>
  <c r="D118" i="3"/>
  <c r="D124" i="1" s="1"/>
  <c r="D119" i="3"/>
  <c r="D125" i="1" s="1"/>
  <c r="D108" i="3"/>
  <c r="D114" i="1" s="1"/>
  <c r="B109" i="3"/>
  <c r="C115" i="1" s="1"/>
  <c r="B110" i="3"/>
  <c r="C116" i="1" s="1"/>
  <c r="B111" i="3"/>
  <c r="C117" i="1" s="1"/>
  <c r="B112" i="3"/>
  <c r="C118" i="1" s="1"/>
  <c r="B113" i="3"/>
  <c r="C119" i="1" s="1"/>
  <c r="B114" i="3"/>
  <c r="C120" i="1" s="1"/>
  <c r="B115" i="3"/>
  <c r="C121" i="1" s="1"/>
  <c r="B116" i="3"/>
  <c r="C122" i="1" s="1"/>
  <c r="B117" i="3"/>
  <c r="C123" i="1" s="1"/>
  <c r="B118" i="3"/>
  <c r="C124" i="1" s="1"/>
  <c r="B119" i="3"/>
  <c r="C125" i="1" s="1"/>
  <c r="B108" i="3"/>
  <c r="C114" i="1" s="1"/>
  <c r="C90" i="1"/>
  <c r="D90" i="1"/>
  <c r="E90" i="1"/>
  <c r="F90" i="1"/>
  <c r="G90" i="1"/>
  <c r="C72" i="1" l="1"/>
  <c r="D71" i="3"/>
  <c r="D72" i="1" s="1"/>
  <c r="F71" i="3"/>
  <c r="E72" i="1" s="1"/>
  <c r="H71" i="3"/>
  <c r="F72" i="1" s="1"/>
  <c r="J71" i="3"/>
  <c r="G72" i="1" s="1"/>
  <c r="B96" i="3"/>
  <c r="D96" i="3"/>
  <c r="F96" i="3"/>
  <c r="H96" i="3"/>
  <c r="J96" i="3"/>
  <c r="B95" i="3"/>
  <c r="C101" i="1" s="1"/>
  <c r="D95" i="3"/>
  <c r="D101" i="1" s="1"/>
  <c r="F95" i="3"/>
  <c r="E101" i="1" s="1"/>
  <c r="H95" i="3"/>
  <c r="F101" i="1" s="1"/>
  <c r="J95" i="3"/>
  <c r="B94" i="3"/>
  <c r="C100" i="1" s="1"/>
  <c r="D94" i="3"/>
  <c r="D100" i="1" s="1"/>
  <c r="F94" i="3"/>
  <c r="E100" i="1" s="1"/>
  <c r="H94" i="3"/>
  <c r="F100" i="1" s="1"/>
  <c r="J94" i="3"/>
  <c r="C74" i="1"/>
  <c r="D73" i="3"/>
  <c r="D74" i="1" s="1"/>
  <c r="F73" i="3"/>
  <c r="E74" i="1" s="1"/>
  <c r="H73" i="3"/>
  <c r="F74" i="1" s="1"/>
  <c r="J73" i="3"/>
  <c r="G74" i="1" s="1"/>
  <c r="C73" i="1"/>
  <c r="D72" i="3"/>
  <c r="D73" i="1" s="1"/>
  <c r="F72" i="3"/>
  <c r="E73" i="1" s="1"/>
  <c r="H72" i="3"/>
  <c r="F73" i="1" s="1"/>
  <c r="J72" i="3"/>
  <c r="G73" i="1" s="1"/>
  <c r="C51" i="1"/>
  <c r="D51" i="1"/>
  <c r="E51" i="1"/>
  <c r="F51" i="1"/>
  <c r="G51" i="1"/>
  <c r="C50" i="1"/>
  <c r="D50" i="1"/>
  <c r="E50" i="1"/>
  <c r="F50" i="1"/>
  <c r="G50" i="1"/>
  <c r="C49" i="1"/>
  <c r="D49" i="1"/>
  <c r="E49" i="1"/>
  <c r="F49" i="1"/>
  <c r="G49" i="1"/>
  <c r="G100" i="1" l="1"/>
  <c r="G101" i="1"/>
  <c r="D102" i="1"/>
  <c r="G102" i="1"/>
  <c r="C102" i="1"/>
  <c r="F102" i="1"/>
  <c r="E102" i="1"/>
  <c r="C28" i="1"/>
  <c r="D27" i="3"/>
  <c r="D28" i="1" s="1"/>
  <c r="F27" i="3"/>
  <c r="E28" i="1" s="1"/>
  <c r="H27" i="3"/>
  <c r="F28" i="1" s="1"/>
  <c r="J27" i="3"/>
  <c r="G28" i="1" s="1"/>
  <c r="C27" i="1"/>
  <c r="D26" i="3"/>
  <c r="D27" i="1" s="1"/>
  <c r="F26" i="3"/>
  <c r="E27" i="1" s="1"/>
  <c r="H26" i="3"/>
  <c r="F27" i="1" s="1"/>
  <c r="J26" i="3"/>
  <c r="G27" i="1" s="1"/>
  <c r="C26" i="1"/>
  <c r="D25" i="3"/>
  <c r="D26" i="1" s="1"/>
  <c r="F25" i="3"/>
  <c r="E26" i="1" s="1"/>
  <c r="H25" i="3"/>
  <c r="F26" i="1" s="1"/>
  <c r="J25" i="3"/>
  <c r="G26" i="1" s="1"/>
  <c r="G16" i="1" l="1"/>
  <c r="F16" i="1"/>
  <c r="E16" i="1"/>
  <c r="D16" i="1"/>
  <c r="G39" i="1"/>
  <c r="F39" i="1"/>
  <c r="E39" i="1"/>
  <c r="D39" i="1"/>
  <c r="C39" i="1"/>
  <c r="G62" i="1"/>
  <c r="F62" i="1"/>
  <c r="E62" i="1"/>
  <c r="D62" i="1"/>
  <c r="C62" i="1"/>
  <c r="C16" i="1"/>
  <c r="J78" i="3"/>
  <c r="G84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4" i="1" s="1"/>
  <c r="H79" i="3"/>
  <c r="F85" i="1" s="1"/>
  <c r="H80" i="3"/>
  <c r="F86" i="1" s="1"/>
  <c r="H81" i="3"/>
  <c r="F87" i="1" s="1"/>
  <c r="H82" i="3"/>
  <c r="F88" i="1" s="1"/>
  <c r="H86" i="3"/>
  <c r="F92" i="1" s="1"/>
  <c r="H87" i="3"/>
  <c r="F93" i="1" s="1"/>
  <c r="H88" i="3"/>
  <c r="F94" i="1" s="1"/>
  <c r="H89" i="3"/>
  <c r="F95" i="1" s="1"/>
  <c r="H90" i="3"/>
  <c r="F96" i="1" s="1"/>
  <c r="H91" i="3"/>
  <c r="F97" i="1" s="1"/>
  <c r="H92" i="3"/>
  <c r="F98" i="1" s="1"/>
  <c r="H93" i="3"/>
  <c r="F99" i="1" s="1"/>
  <c r="F78" i="3"/>
  <c r="E84" i="1" s="1"/>
  <c r="F79" i="3"/>
  <c r="E85" i="1" s="1"/>
  <c r="F80" i="3"/>
  <c r="E86" i="1" s="1"/>
  <c r="F81" i="3"/>
  <c r="E87" i="1" s="1"/>
  <c r="F82" i="3"/>
  <c r="E88" i="1" s="1"/>
  <c r="F86" i="3"/>
  <c r="E92" i="1" s="1"/>
  <c r="F87" i="3"/>
  <c r="E93" i="1" s="1"/>
  <c r="F88" i="3"/>
  <c r="E94" i="1" s="1"/>
  <c r="F89" i="3"/>
  <c r="E95" i="1" s="1"/>
  <c r="F90" i="3"/>
  <c r="E96" i="1" s="1"/>
  <c r="F91" i="3"/>
  <c r="E97" i="1" s="1"/>
  <c r="F92" i="3"/>
  <c r="E98" i="1" s="1"/>
  <c r="F93" i="3"/>
  <c r="E99" i="1" s="1"/>
  <c r="D78" i="3"/>
  <c r="D84" i="1" s="1"/>
  <c r="D79" i="3"/>
  <c r="D85" i="1" s="1"/>
  <c r="D80" i="3"/>
  <c r="D86" i="1" s="1"/>
  <c r="D81" i="3"/>
  <c r="D87" i="1" s="1"/>
  <c r="D82" i="3"/>
  <c r="D88" i="1" s="1"/>
  <c r="D86" i="3"/>
  <c r="D92" i="1" s="1"/>
  <c r="D87" i="3"/>
  <c r="D93" i="1" s="1"/>
  <c r="D88" i="3"/>
  <c r="D94" i="1" s="1"/>
  <c r="D89" i="3"/>
  <c r="D95" i="1" s="1"/>
  <c r="D90" i="3"/>
  <c r="D96" i="1" s="1"/>
  <c r="D91" i="3"/>
  <c r="D97" i="1" s="1"/>
  <c r="D92" i="3"/>
  <c r="D98" i="1" s="1"/>
  <c r="D93" i="3"/>
  <c r="D99" i="1" s="1"/>
  <c r="B78" i="3"/>
  <c r="C84" i="1" s="1"/>
  <c r="B79" i="3"/>
  <c r="C85" i="1" s="1"/>
  <c r="B80" i="3"/>
  <c r="C86" i="1" s="1"/>
  <c r="B81" i="3"/>
  <c r="C87" i="1" s="1"/>
  <c r="B82" i="3"/>
  <c r="C88" i="1" s="1"/>
  <c r="B93" i="3"/>
  <c r="C99" i="1" s="1"/>
  <c r="B86" i="3"/>
  <c r="C92" i="1" s="1"/>
  <c r="B87" i="3"/>
  <c r="C93" i="1" s="1"/>
  <c r="B88" i="3"/>
  <c r="C94" i="1" s="1"/>
  <c r="B89" i="3"/>
  <c r="C95" i="1" s="1"/>
  <c r="B90" i="3"/>
  <c r="C96" i="1" s="1"/>
  <c r="B91" i="3"/>
  <c r="C97" i="1" s="1"/>
  <c r="B92" i="3"/>
  <c r="C98" i="1" s="1"/>
  <c r="J85" i="3"/>
  <c r="J83" i="3"/>
  <c r="H85" i="3"/>
  <c r="F91" i="1" s="1"/>
  <c r="H83" i="3"/>
  <c r="F89" i="1" s="1"/>
  <c r="F83" i="3"/>
  <c r="E89" i="1" s="1"/>
  <c r="F85" i="3"/>
  <c r="E91" i="1" s="1"/>
  <c r="D85" i="3"/>
  <c r="D91" i="1" s="1"/>
  <c r="D83" i="3"/>
  <c r="D89" i="1" s="1"/>
  <c r="B83" i="3"/>
  <c r="C89" i="1" s="1"/>
  <c r="B85" i="3"/>
  <c r="C91" i="1" s="1"/>
  <c r="J55" i="3"/>
  <c r="G56" i="1" s="1"/>
  <c r="J56" i="3"/>
  <c r="G57" i="1" s="1"/>
  <c r="J57" i="3"/>
  <c r="G58" i="1" s="1"/>
  <c r="J58" i="3"/>
  <c r="G59" i="1" s="1"/>
  <c r="J59" i="3"/>
  <c r="G60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H55" i="3"/>
  <c r="F56" i="1" s="1"/>
  <c r="H56" i="3"/>
  <c r="F57" i="1" s="1"/>
  <c r="H57" i="3"/>
  <c r="F58" i="1" s="1"/>
  <c r="H58" i="3"/>
  <c r="F59" i="1" s="1"/>
  <c r="H59" i="3"/>
  <c r="F60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F55" i="3"/>
  <c r="E56" i="1" s="1"/>
  <c r="F56" i="3"/>
  <c r="E57" i="1" s="1"/>
  <c r="F57" i="3"/>
  <c r="E58" i="1" s="1"/>
  <c r="F58" i="3"/>
  <c r="E59" i="1" s="1"/>
  <c r="F59" i="3"/>
  <c r="E60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D55" i="3"/>
  <c r="D56" i="1" s="1"/>
  <c r="D56" i="3"/>
  <c r="D57" i="1" s="1"/>
  <c r="D57" i="3"/>
  <c r="D58" i="1" s="1"/>
  <c r="D58" i="3"/>
  <c r="D59" i="1" s="1"/>
  <c r="D59" i="3"/>
  <c r="D60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C56" i="1"/>
  <c r="C57" i="1"/>
  <c r="C58" i="1"/>
  <c r="C59" i="1"/>
  <c r="C60" i="1"/>
  <c r="C64" i="1"/>
  <c r="C65" i="1"/>
  <c r="C66" i="1"/>
  <c r="C67" i="1"/>
  <c r="C68" i="1"/>
  <c r="C69" i="1"/>
  <c r="C70" i="1"/>
  <c r="C71" i="1"/>
  <c r="C61" i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C63" i="1"/>
  <c r="C41" i="1"/>
  <c r="C42" i="1"/>
  <c r="C43" i="1"/>
  <c r="C44" i="1"/>
  <c r="C45" i="1"/>
  <c r="C46" i="1"/>
  <c r="C47" i="1"/>
  <c r="C48" i="1"/>
  <c r="D41" i="1"/>
  <c r="D42" i="1"/>
  <c r="D43" i="1"/>
  <c r="D44" i="1"/>
  <c r="D45" i="1"/>
  <c r="D46" i="1"/>
  <c r="D47" i="1"/>
  <c r="D48" i="1"/>
  <c r="E41" i="1"/>
  <c r="E42" i="1"/>
  <c r="E43" i="1"/>
  <c r="E44" i="1"/>
  <c r="E45" i="1"/>
  <c r="E46" i="1"/>
  <c r="E47" i="1"/>
  <c r="E48" i="1"/>
  <c r="F41" i="1"/>
  <c r="F42" i="1"/>
  <c r="F43" i="1"/>
  <c r="F44" i="1"/>
  <c r="F45" i="1"/>
  <c r="F46" i="1"/>
  <c r="F47" i="1"/>
  <c r="F48" i="1"/>
  <c r="G41" i="1"/>
  <c r="G42" i="1"/>
  <c r="G43" i="1"/>
  <c r="G44" i="1"/>
  <c r="G45" i="1"/>
  <c r="G46" i="1"/>
  <c r="G47" i="1"/>
  <c r="G48" i="1"/>
  <c r="G33" i="1"/>
  <c r="G34" i="1"/>
  <c r="G35" i="1"/>
  <c r="G36" i="1"/>
  <c r="G37" i="1"/>
  <c r="F33" i="1"/>
  <c r="F34" i="1"/>
  <c r="F35" i="1"/>
  <c r="F36" i="1"/>
  <c r="F37" i="1"/>
  <c r="E33" i="1"/>
  <c r="E34" i="1"/>
  <c r="E35" i="1"/>
  <c r="E36" i="1"/>
  <c r="E37" i="1"/>
  <c r="D33" i="1"/>
  <c r="D34" i="1"/>
  <c r="D35" i="1"/>
  <c r="D36" i="1"/>
  <c r="D37" i="1"/>
  <c r="D38" i="1"/>
  <c r="E38" i="1"/>
  <c r="F38" i="1"/>
  <c r="G38" i="1"/>
  <c r="G40" i="1"/>
  <c r="F40" i="1"/>
  <c r="E40" i="1"/>
  <c r="D40" i="1"/>
  <c r="C33" i="1"/>
  <c r="C34" i="1"/>
  <c r="C35" i="1"/>
  <c r="C36" i="1"/>
  <c r="C37" i="1"/>
  <c r="C38" i="1"/>
  <c r="C40" i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C10" i="1"/>
  <c r="C11" i="1"/>
  <c r="C12" i="1"/>
  <c r="C13" i="1"/>
  <c r="C14" i="1"/>
  <c r="C15" i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6" i="3"/>
  <c r="D17" i="1" s="1"/>
  <c r="C18" i="1"/>
  <c r="C19" i="1"/>
  <c r="C20" i="1"/>
  <c r="C21" i="1"/>
  <c r="C22" i="1"/>
  <c r="C23" i="1"/>
  <c r="C24" i="1"/>
  <c r="C25" i="1"/>
  <c r="C17" i="1"/>
  <c r="G97" i="1" l="1"/>
  <c r="G86" i="1"/>
  <c r="G96" i="1"/>
  <c r="G92" i="1"/>
  <c r="G85" i="1"/>
  <c r="G99" i="1"/>
  <c r="G95" i="1"/>
  <c r="G88" i="1"/>
  <c r="G89" i="1"/>
  <c r="G93" i="1"/>
  <c r="G91" i="1"/>
  <c r="G98" i="1"/>
  <c r="G94" i="1"/>
  <c r="G87" i="1"/>
</calcChain>
</file>

<file path=xl/sharedStrings.xml><?xml version="1.0" encoding="utf-8"?>
<sst xmlns="http://schemas.openxmlformats.org/spreadsheetml/2006/main" count="105" uniqueCount="23">
  <si>
    <t>Längd (mm)</t>
  </si>
  <si>
    <t>Effekt (watt)</t>
  </si>
  <si>
    <t>Returtemp.</t>
  </si>
  <si>
    <t xml:space="preserve">Version: 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</si>
  <si>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</si>
  <si>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</si>
  <si>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</si>
  <si>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</si>
  <si>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</si>
  <si>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</si>
  <si>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</si>
  <si>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</si>
  <si>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</si>
  <si>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Integra40 Plan</t>
  </si>
  <si>
    <t>2016-12-21: Ändrade höjd 600, fellänkad n-faktor</t>
  </si>
  <si>
    <t>Turtemp.</t>
  </si>
  <si>
    <t>Romtemp.</t>
  </si>
  <si>
    <t>Høyde 200</t>
  </si>
  <si>
    <t>Lengde (mm)</t>
  </si>
  <si>
    <t>Høyde 600</t>
  </si>
  <si>
    <t>Høyde 500</t>
  </si>
  <si>
    <t>Høyde 400</t>
  </si>
  <si>
    <t>Høyde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</si>
</sst>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3" borderId="8" xfId="0" applyFont="1" applyFill="1" applyBorder="1"/>
    <xf numFmtId="1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/>
    <xf numFmtId="1" fontId="0" fillId="6" borderId="11" xfId="0" applyNumberFormat="1" applyFill="1" applyBorder="1"/>
    <xf numFmtId="0" fontId="0" fillId="6" borderId="5" xfId="0" applyFill="1" applyBorder="1"/>
    <xf numFmtId="1" fontId="0" fillId="6" borderId="6" xfId="0" applyNumberFormat="1" applyFill="1" applyBorder="1"/>
    <xf numFmtId="1" fontId="0" fillId="6" borderId="12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4931</xdr:colOff>
      <xdr:row>0</xdr:row>
      <xdr:rowOff>153987</xdr:rowOff>
    </xdr:from>
    <xdr:to>
      <xdr:col>3</xdr:col>
      <xdr:colOff>192181</xdr:colOff>
      <xdr:row>1</xdr:row>
      <xdr:rowOff>299402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1460" y="153987"/>
          <a:ext cx="1845721" cy="302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226979</xdr:colOff>
      <xdr:row>125</xdr:row>
      <xdr:rowOff>19068</xdr:rowOff>
    </xdr:from>
    <xdr:to>
      <xdr:col>6</xdr:col>
      <xdr:colOff>533784</xdr:colOff>
      <xdr:row>131</xdr:row>
      <xdr:rowOff>146006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513786C-F8AB-44FE-BA86-7C97811EA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30" y="21091611"/>
          <a:ext cx="4250560" cy="1099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2"/>
  <sheetViews>
    <sheetView showGridLines="0" tabSelected="1" zoomScale="85" zoomScaleNormal="85" workbookViewId="0">
      <pane ySplit="4" topLeftCell="A5" activePane="bottomLeft" state="frozen"/>
      <selection pane="bottomLeft" activeCell="C5" sqref="C5"/>
    </sheetView>
  </sheetViews>
  <sheetFormatPr baseColWidth="10" defaultColWidth="11.42578125" defaultRowHeight="12.75" x14ac:dyDescent="0.2"/>
  <cols>
    <col min="1" max="1" width="3.7109375" customWidth="1"/>
    <col min="2" max="2" width="13.42578125" customWidth="1"/>
    <col min="3" max="7" width="11.42578125" style="1" customWidth="1"/>
    <col min="8" max="8" width="3.28515625" style="26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B1" s="45"/>
      <c r="C1" s="46"/>
      <c r="F1" t="s">
        <v>3</v>
      </c>
      <c r="G1" s="11">
        <v>42725</v>
      </c>
    </row>
    <row r="2" spans="2:7" ht="24.95" customHeight="1" x14ac:dyDescent="0.35">
      <c r="C2" s="5"/>
      <c r="D2" s="5"/>
      <c r="E2" s="5" t="s">
        <v>13</v>
      </c>
      <c r="G2" s="5"/>
    </row>
    <row r="3" spans="2:7" ht="13.15" customHeight="1" thickBot="1" x14ac:dyDescent="0.25"/>
    <row r="4" spans="2:7" ht="20.25" customHeight="1" thickBot="1" x14ac:dyDescent="0.25">
      <c r="B4" s="77" t="s">
        <v>15</v>
      </c>
      <c r="C4" s="16">
        <v>50</v>
      </c>
      <c r="D4" s="38" t="s">
        <v>2</v>
      </c>
      <c r="E4" s="16">
        <v>40</v>
      </c>
      <c r="F4" s="38" t="s">
        <v>16</v>
      </c>
      <c r="G4" s="16">
        <v>20</v>
      </c>
    </row>
    <row r="5" spans="2:7" ht="15.75" x14ac:dyDescent="0.25">
      <c r="B5" s="10"/>
      <c r="C5" s="6"/>
      <c r="D5" s="7"/>
      <c r="E5" s="6"/>
      <c r="F5" s="7"/>
      <c r="G5" s="6"/>
    </row>
    <row r="6" spans="2:7" ht="11.25" customHeight="1" x14ac:dyDescent="0.2">
      <c r="B6" s="8"/>
      <c r="C6" s="9"/>
      <c r="D6" s="9"/>
      <c r="E6" s="9"/>
      <c r="F6" s="9"/>
      <c r="G6" s="9"/>
    </row>
    <row r="7" spans="2:7" ht="20.100000000000001" customHeight="1" x14ac:dyDescent="0.3">
      <c r="B7" s="63" t="s">
        <v>17</v>
      </c>
      <c r="C7" s="64"/>
      <c r="D7" s="64"/>
      <c r="E7" s="64"/>
      <c r="F7" s="64"/>
      <c r="G7" s="64"/>
    </row>
    <row r="8" spans="2:7" ht="20.100000000000001" customHeight="1" x14ac:dyDescent="0.2">
      <c r="B8" s="12"/>
      <c r="C8" s="69" t="s">
        <v>1</v>
      </c>
      <c r="D8" s="69"/>
      <c r="E8" s="69"/>
      <c r="F8" s="69"/>
      <c r="G8" s="69"/>
    </row>
    <row r="9" spans="2:7" ht="20.100000000000001" customHeight="1" x14ac:dyDescent="0.2">
      <c r="B9" s="78" t="s">
        <v>18</v>
      </c>
      <c r="C9" s="24">
        <v>10</v>
      </c>
      <c r="D9" s="24">
        <v>11</v>
      </c>
      <c r="E9" s="24">
        <v>21</v>
      </c>
      <c r="F9" s="24">
        <v>22</v>
      </c>
      <c r="G9" s="24">
        <v>33</v>
      </c>
    </row>
    <row r="10" spans="2:7" x14ac:dyDescent="0.2">
      <c r="B10" s="2">
        <v>400</v>
      </c>
      <c r="C10" s="15">
        <f>Blad1!B9*((('Integra40 Plan'!$C$4-'Integra40 Plan'!$E$4)/(LN(('Integra40 Plan'!$C$4-'Integra40 Plan'!$G$4)/('Integra40 Plan'!$E$4-'Integra40 Plan'!$G$4))))/49.8329)^Blad1!$C$15</f>
        <v>38.004044952237685</v>
      </c>
      <c r="D10" s="15">
        <f>Blad1!D9*((('Integra40 Plan'!$C$4-'Integra40 Plan'!$E$4)/(LN(('Integra40 Plan'!$C$4-'Integra40 Plan'!$G$4)/('Integra40 Plan'!$E$4-'Integra40 Plan'!$G$4))))/49.8329)^Blad1!$E$15</f>
        <v>55.269105008827779</v>
      </c>
      <c r="E10" s="15">
        <f>Blad1!F9*((('Integra40 Plan'!$C$4-'Integra40 Plan'!$E$4)/(LN(('Integra40 Plan'!$C$4-'Integra40 Plan'!$G$4)/('Integra40 Plan'!$E$4-'Integra40 Plan'!$G$4))))/49.8329)^Blad1!$G$15</f>
        <v>93.1854928629634</v>
      </c>
      <c r="F10" s="15">
        <f>Blad1!H9*((('Integra40 Plan'!$C$4-'Integra40 Plan'!$E$4)/(LN(('Integra40 Plan'!$C$4-'Integra40 Plan'!$G$4)/('Integra40 Plan'!$E$4-'Integra40 Plan'!$G$4))))/49.8329)^Blad1!$I$15</f>
        <v>110.48308805387559</v>
      </c>
      <c r="G10" s="15"/>
    </row>
    <row r="11" spans="2:7" x14ac:dyDescent="0.2">
      <c r="B11" s="3">
        <v>500</v>
      </c>
      <c r="C11" s="15">
        <f>Blad1!B10*((('Integra40 Plan'!$C$4-'Integra40 Plan'!$E$4)/(LN(('Integra40 Plan'!$C$4-'Integra40 Plan'!$G$4)/('Integra40 Plan'!$E$4-'Integra40 Plan'!$G$4))))/49.8329)^Blad1!$C$15</f>
        <v>47.505056190297104</v>
      </c>
      <c r="D11" s="15">
        <f>Blad1!D10*((('Integra40 Plan'!$C$4-'Integra40 Plan'!$E$4)/(LN(('Integra40 Plan'!$C$4-'Integra40 Plan'!$G$4)/('Integra40 Plan'!$E$4-'Integra40 Plan'!$G$4))))/49.8329)^Blad1!$E$15</f>
        <v>69.086381261034731</v>
      </c>
      <c r="E11" s="15">
        <f>Blad1!F10*((('Integra40 Plan'!$C$4-'Integra40 Plan'!$E$4)/(LN(('Integra40 Plan'!$C$4-'Integra40 Plan'!$G$4)/('Integra40 Plan'!$E$4-'Integra40 Plan'!$G$4))))/49.8329)^Blad1!$G$15</f>
        <v>116.48186607870424</v>
      </c>
      <c r="F11" s="15">
        <f>Blad1!H10*((('Integra40 Plan'!$C$4-'Integra40 Plan'!$E$4)/(LN(('Integra40 Plan'!$C$4-'Integra40 Plan'!$G$4)/('Integra40 Plan'!$E$4-'Integra40 Plan'!$G$4))))/49.8329)^Blad1!$I$15</f>
        <v>138.1038600673445</v>
      </c>
      <c r="G11" s="15"/>
    </row>
    <row r="12" spans="2:7" x14ac:dyDescent="0.2">
      <c r="B12" s="3">
        <v>600</v>
      </c>
      <c r="C12" s="15">
        <f>Blad1!B11*((('Integra40 Plan'!$C$4-'Integra40 Plan'!$E$4)/(LN(('Integra40 Plan'!$C$4-'Integra40 Plan'!$G$4)/('Integra40 Plan'!$E$4-'Integra40 Plan'!$G$4))))/49.8329)^Blad1!$C$15</f>
        <v>57.006067428356516</v>
      </c>
      <c r="D12" s="15">
        <f>Blad1!D11*((('Integra40 Plan'!$C$4-'Integra40 Plan'!$E$4)/(LN(('Integra40 Plan'!$C$4-'Integra40 Plan'!$G$4)/('Integra40 Plan'!$E$4-'Integra40 Plan'!$G$4))))/49.8329)^Blad1!$E$15</f>
        <v>82.903657513241669</v>
      </c>
      <c r="E12" s="15">
        <f>Blad1!F11*((('Integra40 Plan'!$C$4-'Integra40 Plan'!$E$4)/(LN(('Integra40 Plan'!$C$4-'Integra40 Plan'!$G$4)/('Integra40 Plan'!$E$4-'Integra40 Plan'!$G$4))))/49.8329)^Blad1!$G$15</f>
        <v>139.77823929444509</v>
      </c>
      <c r="F12" s="15">
        <f>Blad1!H11*((('Integra40 Plan'!$C$4-'Integra40 Plan'!$E$4)/(LN(('Integra40 Plan'!$C$4-'Integra40 Plan'!$G$4)/('Integra40 Plan'!$E$4-'Integra40 Plan'!$G$4))))/49.8329)^Blad1!$I$15</f>
        <v>165.72463208081342</v>
      </c>
      <c r="G12" s="15"/>
    </row>
    <row r="13" spans="2:7" x14ac:dyDescent="0.2">
      <c r="B13" s="3">
        <v>700</v>
      </c>
      <c r="C13" s="15">
        <f>Blad1!B12*((('Integra40 Plan'!$C$4-'Integra40 Plan'!$E$4)/(LN(('Integra40 Plan'!$C$4-'Integra40 Plan'!$G$4)/('Integra40 Plan'!$E$4-'Integra40 Plan'!$G$4))))/49.8329)^Blad1!$C$15</f>
        <v>66.507078666415936</v>
      </c>
      <c r="D13" s="15">
        <f>Blad1!D12*((('Integra40 Plan'!$C$4-'Integra40 Plan'!$E$4)/(LN(('Integra40 Plan'!$C$4-'Integra40 Plan'!$G$4)/('Integra40 Plan'!$E$4-'Integra40 Plan'!$G$4))))/49.8329)^Blad1!$E$15</f>
        <v>96.720933765448606</v>
      </c>
      <c r="E13" s="15">
        <f>Blad1!F12*((('Integra40 Plan'!$C$4-'Integra40 Plan'!$E$4)/(LN(('Integra40 Plan'!$C$4-'Integra40 Plan'!$G$4)/('Integra40 Plan'!$E$4-'Integra40 Plan'!$G$4))))/49.8329)^Blad1!$G$15</f>
        <v>163.07461251018594</v>
      </c>
      <c r="F13" s="15">
        <f>Blad1!H12*((('Integra40 Plan'!$C$4-'Integra40 Plan'!$E$4)/(LN(('Integra40 Plan'!$C$4-'Integra40 Plan'!$G$4)/('Integra40 Plan'!$E$4-'Integra40 Plan'!$G$4))))/49.8329)^Blad1!$I$15</f>
        <v>193.34540409428229</v>
      </c>
      <c r="G13" s="15"/>
    </row>
    <row r="14" spans="2:7" x14ac:dyDescent="0.2">
      <c r="B14" s="3">
        <v>800</v>
      </c>
      <c r="C14" s="15">
        <f>Blad1!B13*((('Integra40 Plan'!$C$4-'Integra40 Plan'!$E$4)/(LN(('Integra40 Plan'!$C$4-'Integra40 Plan'!$G$4)/('Integra40 Plan'!$E$4-'Integra40 Plan'!$G$4))))/49.8329)^Blad1!$C$15</f>
        <v>76.008089904475369</v>
      </c>
      <c r="D14" s="15">
        <f>Blad1!D13*((('Integra40 Plan'!$C$4-'Integra40 Plan'!$E$4)/(LN(('Integra40 Plan'!$C$4-'Integra40 Plan'!$G$4)/('Integra40 Plan'!$E$4-'Integra40 Plan'!$G$4))))/49.8329)^Blad1!$E$15</f>
        <v>110.53821001765556</v>
      </c>
      <c r="E14" s="15">
        <f>Blad1!F13*((('Integra40 Plan'!$C$4-'Integra40 Plan'!$E$4)/(LN(('Integra40 Plan'!$C$4-'Integra40 Plan'!$G$4)/('Integra40 Plan'!$E$4-'Integra40 Plan'!$G$4))))/49.8329)^Blad1!$G$15</f>
        <v>186.3709857259268</v>
      </c>
      <c r="F14" s="15">
        <f>Blad1!H13*((('Integra40 Plan'!$C$4-'Integra40 Plan'!$E$4)/(LN(('Integra40 Plan'!$C$4-'Integra40 Plan'!$G$4)/('Integra40 Plan'!$E$4-'Integra40 Plan'!$G$4))))/49.8329)^Blad1!$I$15</f>
        <v>220.96617610775118</v>
      </c>
      <c r="G14" s="15">
        <f>Blad1!J13*((('Integra40 Plan'!$C$4-'Integra40 Plan'!$E$4)/(LN(('Integra40 Plan'!$C$4-'Integra40 Plan'!$G$4)/('Integra40 Plan'!$E$4-'Integra40 Plan'!$G$4))))/49.8329)^Blad1!$K$15</f>
        <v>333.80337975168595</v>
      </c>
    </row>
    <row r="15" spans="2:7" x14ac:dyDescent="0.2">
      <c r="B15" s="3">
        <v>900</v>
      </c>
      <c r="C15" s="15">
        <f>Blad1!B14*((('Integra40 Plan'!$C$4-'Integra40 Plan'!$E$4)/(LN(('Integra40 Plan'!$C$4-'Integra40 Plan'!$G$4)/('Integra40 Plan'!$E$4-'Integra40 Plan'!$G$4))))/49.8329)^Blad1!$C$15</f>
        <v>85.509101142534789</v>
      </c>
      <c r="D15" s="15">
        <f>Blad1!D14*((('Integra40 Plan'!$C$4-'Integra40 Plan'!$E$4)/(LN(('Integra40 Plan'!$C$4-'Integra40 Plan'!$G$4)/('Integra40 Plan'!$E$4-'Integra40 Plan'!$G$4))))/49.8329)^Blad1!$E$15</f>
        <v>124.3554862698625</v>
      </c>
      <c r="E15" s="15">
        <f>Blad1!F14*((('Integra40 Plan'!$C$4-'Integra40 Plan'!$E$4)/(LN(('Integra40 Plan'!$C$4-'Integra40 Plan'!$G$4)/('Integra40 Plan'!$E$4-'Integra40 Plan'!$G$4))))/49.8329)^Blad1!$G$15</f>
        <v>209.66735894166766</v>
      </c>
      <c r="F15" s="15">
        <f>Blad1!H14*((('Integra40 Plan'!$C$4-'Integra40 Plan'!$E$4)/(LN(('Integra40 Plan'!$C$4-'Integra40 Plan'!$G$4)/('Integra40 Plan'!$E$4-'Integra40 Plan'!$G$4))))/49.8329)^Blad1!$I$15</f>
        <v>248.58694812122008</v>
      </c>
      <c r="G15" s="15">
        <f>Blad1!J14*((('Integra40 Plan'!$C$4-'Integra40 Plan'!$E$4)/(LN(('Integra40 Plan'!$C$4-'Integra40 Plan'!$G$4)/('Integra40 Plan'!$E$4-'Integra40 Plan'!$G$4))))/49.8329)^Blad1!$K$15</f>
        <v>375.5288022206467</v>
      </c>
    </row>
    <row r="16" spans="2:7" x14ac:dyDescent="0.2">
      <c r="B16" s="3">
        <v>1000</v>
      </c>
      <c r="C16" s="15">
        <f>Blad1!B15*((('Integra40 Plan'!$C$4-'Integra40 Plan'!$E$4)/(LN(('Integra40 Plan'!$C$4-'Integra40 Plan'!$G$4)/('Integra40 Plan'!$E$4-'Integra40 Plan'!$G$4))))/49.8329)^Blad1!$C$15</f>
        <v>95.010112380594208</v>
      </c>
      <c r="D16" s="15">
        <f>Blad1!D15*((('Integra40 Plan'!$C$4-'Integra40 Plan'!$E$4)/(LN(('Integra40 Plan'!$C$4-'Integra40 Plan'!$G$4)/('Integra40 Plan'!$E$4-'Integra40 Plan'!$G$4))))/49.8329)^Blad1!$E$15</f>
        <v>138.17276252206946</v>
      </c>
      <c r="E16" s="15">
        <f>Blad1!F15*((('Integra40 Plan'!$C$4-'Integra40 Plan'!$E$4)/(LN(('Integra40 Plan'!$C$4-'Integra40 Plan'!$G$4)/('Integra40 Plan'!$E$4-'Integra40 Plan'!$G$4))))/49.8329)^Blad1!$G$15</f>
        <v>232.96373215740849</v>
      </c>
      <c r="F16" s="15">
        <f>Blad1!H15*((('Integra40 Plan'!$C$4-'Integra40 Plan'!$E$4)/(LN(('Integra40 Plan'!$C$4-'Integra40 Plan'!$G$4)/('Integra40 Plan'!$E$4-'Integra40 Plan'!$G$4))))/49.8329)^Blad1!$I$15</f>
        <v>276.207720134689</v>
      </c>
      <c r="G16" s="15">
        <f>Blad1!J15*((('Integra40 Plan'!$C$4-'Integra40 Plan'!$E$4)/(LN(('Integra40 Plan'!$C$4-'Integra40 Plan'!$G$4)/('Integra40 Plan'!$E$4-'Integra40 Plan'!$G$4))))/49.8329)^Blad1!$K$15</f>
        <v>417.25422468960744</v>
      </c>
    </row>
    <row r="17" spans="2:19" x14ac:dyDescent="0.2">
      <c r="B17" s="3">
        <v>1100</v>
      </c>
      <c r="C17" s="15">
        <f>Blad1!B16*((('Integra40 Plan'!$C$4-'Integra40 Plan'!$E$4)/(LN(('Integra40 Plan'!$C$4-'Integra40 Plan'!$G$4)/('Integra40 Plan'!$E$4-'Integra40 Plan'!$G$4))))/49.8329)^Blad1!$C$15</f>
        <v>104.51112361865363</v>
      </c>
      <c r="D17" s="15">
        <f>Blad1!D16*((('Integra40 Plan'!$C$4-'Integra40 Plan'!$E$4)/(LN(('Integra40 Plan'!$C$4-'Integra40 Plan'!$G$4)/('Integra40 Plan'!$E$4-'Integra40 Plan'!$G$4))))/49.8329)^Blad1!$E$15</f>
        <v>151.9900387742764</v>
      </c>
      <c r="E17" s="15">
        <f>Blad1!F16*((('Integra40 Plan'!$C$4-'Integra40 Plan'!$E$4)/(LN(('Integra40 Plan'!$C$4-'Integra40 Plan'!$G$4)/('Integra40 Plan'!$E$4-'Integra40 Plan'!$G$4))))/49.8329)^Blad1!$G$15</f>
        <v>256.26010537314937</v>
      </c>
      <c r="F17" s="15">
        <f>Blad1!H16*((('Integra40 Plan'!$C$4-'Integra40 Plan'!$E$4)/(LN(('Integra40 Plan'!$C$4-'Integra40 Plan'!$G$4)/('Integra40 Plan'!$E$4-'Integra40 Plan'!$G$4))))/49.8329)^Blad1!$I$15</f>
        <v>303.82849214815792</v>
      </c>
      <c r="G17" s="15">
        <f>Blad1!J16*((('Integra40 Plan'!$C$4-'Integra40 Plan'!$E$4)/(LN(('Integra40 Plan'!$C$4-'Integra40 Plan'!$G$4)/('Integra40 Plan'!$E$4-'Integra40 Plan'!$G$4))))/49.8329)^Blad1!$K$15</f>
        <v>458.97964715856824</v>
      </c>
    </row>
    <row r="18" spans="2:19" x14ac:dyDescent="0.2">
      <c r="B18" s="3">
        <v>1200</v>
      </c>
      <c r="C18" s="15">
        <f>Blad1!B17*((('Integra40 Plan'!$C$4-'Integra40 Plan'!$E$4)/(LN(('Integra40 Plan'!$C$4-'Integra40 Plan'!$G$4)/('Integra40 Plan'!$E$4-'Integra40 Plan'!$G$4))))/49.8329)^Blad1!$C$15</f>
        <v>114.01213485671303</v>
      </c>
      <c r="D18" s="15">
        <f>Blad1!D17*((('Integra40 Plan'!$C$4-'Integra40 Plan'!$E$4)/(LN(('Integra40 Plan'!$C$4-'Integra40 Plan'!$G$4)/('Integra40 Plan'!$E$4-'Integra40 Plan'!$G$4))))/49.8329)^Blad1!$E$15</f>
        <v>165.80731502648334</v>
      </c>
      <c r="E18" s="15">
        <f>Blad1!F17*((('Integra40 Plan'!$C$4-'Integra40 Plan'!$E$4)/(LN(('Integra40 Plan'!$C$4-'Integra40 Plan'!$G$4)/('Integra40 Plan'!$E$4-'Integra40 Plan'!$G$4))))/49.8329)^Blad1!$G$15</f>
        <v>279.55647858889017</v>
      </c>
      <c r="F18" s="15">
        <f>Blad1!H17*((('Integra40 Plan'!$C$4-'Integra40 Plan'!$E$4)/(LN(('Integra40 Plan'!$C$4-'Integra40 Plan'!$G$4)/('Integra40 Plan'!$E$4-'Integra40 Plan'!$G$4))))/49.8329)^Blad1!$I$15</f>
        <v>331.44926416162684</v>
      </c>
      <c r="G18" s="15">
        <f>Blad1!J17*((('Integra40 Plan'!$C$4-'Integra40 Plan'!$E$4)/(LN(('Integra40 Plan'!$C$4-'Integra40 Plan'!$G$4)/('Integra40 Plan'!$E$4-'Integra40 Plan'!$G$4))))/49.8329)^Blad1!$K$15</f>
        <v>500.70506962752893</v>
      </c>
    </row>
    <row r="19" spans="2:19" x14ac:dyDescent="0.2">
      <c r="B19" s="3">
        <v>1300</v>
      </c>
      <c r="C19" s="15">
        <f>Blad1!B18*((('Integra40 Plan'!$C$4-'Integra40 Plan'!$E$4)/(LN(('Integra40 Plan'!$C$4-'Integra40 Plan'!$G$4)/('Integra40 Plan'!$E$4-'Integra40 Plan'!$G$4))))/49.8329)^Blad1!$C$15</f>
        <v>123.51314609477247</v>
      </c>
      <c r="D19" s="15">
        <f>Blad1!D18*((('Integra40 Plan'!$C$4-'Integra40 Plan'!$E$4)/(LN(('Integra40 Plan'!$C$4-'Integra40 Plan'!$G$4)/('Integra40 Plan'!$E$4-'Integra40 Plan'!$G$4))))/49.8329)^Blad1!$E$15</f>
        <v>179.6245912786903</v>
      </c>
      <c r="E19" s="15">
        <f>Blad1!F18*((('Integra40 Plan'!$C$4-'Integra40 Plan'!$E$4)/(LN(('Integra40 Plan'!$C$4-'Integra40 Plan'!$G$4)/('Integra40 Plan'!$E$4-'Integra40 Plan'!$G$4))))/49.8329)^Blad1!$G$15</f>
        <v>302.85285180463103</v>
      </c>
      <c r="F19" s="15">
        <f>Blad1!H18*((('Integra40 Plan'!$C$4-'Integra40 Plan'!$E$4)/(LN(('Integra40 Plan'!$C$4-'Integra40 Plan'!$G$4)/('Integra40 Plan'!$E$4-'Integra40 Plan'!$G$4))))/49.8329)^Blad1!$I$15</f>
        <v>359.07003617509565</v>
      </c>
      <c r="G19" s="15">
        <f>Blad1!J18*((('Integra40 Plan'!$C$4-'Integra40 Plan'!$E$4)/(LN(('Integra40 Plan'!$C$4-'Integra40 Plan'!$G$4)/('Integra40 Plan'!$E$4-'Integra40 Plan'!$G$4))))/49.8329)^Blad1!$K$15</f>
        <v>542.43049209648973</v>
      </c>
    </row>
    <row r="20" spans="2:19" x14ac:dyDescent="0.2">
      <c r="B20" s="3">
        <v>1400</v>
      </c>
      <c r="C20" s="15">
        <f>Blad1!B19*((('Integra40 Plan'!$C$4-'Integra40 Plan'!$E$4)/(LN(('Integra40 Plan'!$C$4-'Integra40 Plan'!$G$4)/('Integra40 Plan'!$E$4-'Integra40 Plan'!$G$4))))/49.8329)^Blad1!$C$15</f>
        <v>133.01415733283187</v>
      </c>
      <c r="D20" s="15">
        <f>Blad1!D19*((('Integra40 Plan'!$C$4-'Integra40 Plan'!$E$4)/(LN(('Integra40 Plan'!$C$4-'Integra40 Plan'!$G$4)/('Integra40 Plan'!$E$4-'Integra40 Plan'!$G$4))))/49.8329)^Blad1!$E$15</f>
        <v>193.44186753089721</v>
      </c>
      <c r="E20" s="15">
        <f>Blad1!F19*((('Integra40 Plan'!$C$4-'Integra40 Plan'!$E$4)/(LN(('Integra40 Plan'!$C$4-'Integra40 Plan'!$G$4)/('Integra40 Plan'!$E$4-'Integra40 Plan'!$G$4))))/49.8329)^Blad1!$G$15</f>
        <v>326.14922502037189</v>
      </c>
      <c r="F20" s="15">
        <f>Blad1!H19*((('Integra40 Plan'!$C$4-'Integra40 Plan'!$E$4)/(LN(('Integra40 Plan'!$C$4-'Integra40 Plan'!$G$4)/('Integra40 Plan'!$E$4-'Integra40 Plan'!$G$4))))/49.8329)^Blad1!$I$15</f>
        <v>386.69080818856457</v>
      </c>
      <c r="G20" s="15">
        <f>Blad1!J19*((('Integra40 Plan'!$C$4-'Integra40 Plan'!$E$4)/(LN(('Integra40 Plan'!$C$4-'Integra40 Plan'!$G$4)/('Integra40 Plan'!$E$4-'Integra40 Plan'!$G$4))))/49.8329)^Blad1!$K$15</f>
        <v>584.15591456545042</v>
      </c>
      <c r="H20" s="27"/>
      <c r="I20" s="8"/>
    </row>
    <row r="21" spans="2:19" s="8" customFormat="1" x14ac:dyDescent="0.2">
      <c r="B21" s="3">
        <v>1500</v>
      </c>
      <c r="C21" s="21">
        <f>Blad1!B20*((('Integra40 Plan'!$C$4-'Integra40 Plan'!$E$4)/(LN(('Integra40 Plan'!$C$4-'Integra40 Plan'!$G$4)/('Integra40 Plan'!$E$4-'Integra40 Plan'!$G$4))))/49.8329)^Blad1!$C$15</f>
        <v>142.51516857089129</v>
      </c>
      <c r="D21" s="21">
        <f>Blad1!D20*((('Integra40 Plan'!$C$4-'Integra40 Plan'!$E$4)/(LN(('Integra40 Plan'!$C$4-'Integra40 Plan'!$G$4)/('Integra40 Plan'!$E$4-'Integra40 Plan'!$G$4))))/49.8329)^Blad1!$E$15</f>
        <v>207.25914378310418</v>
      </c>
      <c r="E21" s="21">
        <f>Blad1!F20*((('Integra40 Plan'!$C$4-'Integra40 Plan'!$E$4)/(LN(('Integra40 Plan'!$C$4-'Integra40 Plan'!$G$4)/('Integra40 Plan'!$E$4-'Integra40 Plan'!$G$4))))/49.8329)^Blad1!$G$15</f>
        <v>349.44559823611274</v>
      </c>
      <c r="F21" s="21">
        <f>Blad1!H20*((('Integra40 Plan'!$C$4-'Integra40 Plan'!$E$4)/(LN(('Integra40 Plan'!$C$4-'Integra40 Plan'!$G$4)/('Integra40 Plan'!$E$4-'Integra40 Plan'!$G$4))))/49.8329)^Blad1!$I$15</f>
        <v>414.3115802020335</v>
      </c>
      <c r="G21" s="21">
        <f>Blad1!J20*((('Integra40 Plan'!$C$4-'Integra40 Plan'!$E$4)/(LN(('Integra40 Plan'!$C$4-'Integra40 Plan'!$G$4)/('Integra40 Plan'!$E$4-'Integra40 Plan'!$G$4))))/49.8329)^Blad1!$K$15</f>
        <v>625.88133703441122</v>
      </c>
      <c r="H21" s="27"/>
    </row>
    <row r="22" spans="2:19" x14ac:dyDescent="0.2">
      <c r="B22" s="3">
        <v>1600</v>
      </c>
      <c r="C22" s="15">
        <f>Blad1!B21*((('Integra40 Plan'!$C$4-'Integra40 Plan'!$E$4)/(LN(('Integra40 Plan'!$C$4-'Integra40 Plan'!$G$4)/('Integra40 Plan'!$E$4-'Integra40 Plan'!$G$4))))/49.8329)^Blad1!$C$15</f>
        <v>152.01617980895074</v>
      </c>
      <c r="D22" s="15">
        <f>Blad1!D21*((('Integra40 Plan'!$C$4-'Integra40 Plan'!$E$4)/(LN(('Integra40 Plan'!$C$4-'Integra40 Plan'!$G$4)/('Integra40 Plan'!$E$4-'Integra40 Plan'!$G$4))))/49.8329)^Blad1!$E$15</f>
        <v>221.07642003531112</v>
      </c>
      <c r="E22" s="15">
        <f>Blad1!F21*((('Integra40 Plan'!$C$4-'Integra40 Plan'!$E$4)/(LN(('Integra40 Plan'!$C$4-'Integra40 Plan'!$G$4)/('Integra40 Plan'!$E$4-'Integra40 Plan'!$G$4))))/49.8329)^Blad1!$G$15</f>
        <v>372.7419714518536</v>
      </c>
      <c r="F22" s="15">
        <f>Blad1!H21*((('Integra40 Plan'!$C$4-'Integra40 Plan'!$E$4)/(LN(('Integra40 Plan'!$C$4-'Integra40 Plan'!$G$4)/('Integra40 Plan'!$E$4-'Integra40 Plan'!$G$4))))/49.8329)^Blad1!$I$15</f>
        <v>441.93235221550236</v>
      </c>
      <c r="G22" s="15">
        <f>Blad1!J21*((('Integra40 Plan'!$C$4-'Integra40 Plan'!$E$4)/(LN(('Integra40 Plan'!$C$4-'Integra40 Plan'!$G$4)/('Integra40 Plan'!$E$4-'Integra40 Plan'!$G$4))))/49.8329)^Blad1!$K$15</f>
        <v>667.6067595033719</v>
      </c>
      <c r="H22" s="27"/>
      <c r="I22" s="8"/>
    </row>
    <row r="23" spans="2:19" x14ac:dyDescent="0.2">
      <c r="B23" s="3">
        <v>1700</v>
      </c>
      <c r="C23" s="15">
        <f>Blad1!B22*((('Integra40 Plan'!$C$4-'Integra40 Plan'!$E$4)/(LN(('Integra40 Plan'!$C$4-'Integra40 Plan'!$G$4)/('Integra40 Plan'!$E$4-'Integra40 Plan'!$G$4))))/49.8329)^Blad1!$C$15</f>
        <v>161.51719104701013</v>
      </c>
      <c r="D23" s="15">
        <f>Blad1!D22*((('Integra40 Plan'!$C$4-'Integra40 Plan'!$E$4)/(LN(('Integra40 Plan'!$C$4-'Integra40 Plan'!$G$4)/('Integra40 Plan'!$E$4-'Integra40 Plan'!$G$4))))/49.8329)^Blad1!$E$15</f>
        <v>234.89369628751808</v>
      </c>
      <c r="E23" s="15">
        <f>Blad1!F22*((('Integra40 Plan'!$C$4-'Integra40 Plan'!$E$4)/(LN(('Integra40 Plan'!$C$4-'Integra40 Plan'!$G$4)/('Integra40 Plan'!$E$4-'Integra40 Plan'!$G$4))))/49.8329)^Blad1!$G$15</f>
        <v>396.03834466759446</v>
      </c>
      <c r="F23" s="15">
        <f>Blad1!H22*((('Integra40 Plan'!$C$4-'Integra40 Plan'!$E$4)/(LN(('Integra40 Plan'!$C$4-'Integra40 Plan'!$G$4)/('Integra40 Plan'!$E$4-'Integra40 Plan'!$G$4))))/49.8329)^Blad1!$I$15</f>
        <v>469.55312422897134</v>
      </c>
      <c r="G23" s="15">
        <f>Blad1!J22*((('Integra40 Plan'!$C$4-'Integra40 Plan'!$E$4)/(LN(('Integra40 Plan'!$C$4-'Integra40 Plan'!$G$4)/('Integra40 Plan'!$E$4-'Integra40 Plan'!$G$4))))/49.8329)^Blad1!$K$15</f>
        <v>709.33218197233259</v>
      </c>
      <c r="H23" s="27"/>
      <c r="I23" s="41"/>
    </row>
    <row r="24" spans="2:19" x14ac:dyDescent="0.2">
      <c r="B24" s="3">
        <v>1800</v>
      </c>
      <c r="C24" s="15">
        <f>Blad1!B23*((('Integra40 Plan'!$C$4-'Integra40 Plan'!$E$4)/(LN(('Integra40 Plan'!$C$4-'Integra40 Plan'!$G$4)/('Integra40 Plan'!$E$4-'Integra40 Plan'!$G$4))))/49.8329)^Blad1!$C$15</f>
        <v>171.01820228506958</v>
      </c>
      <c r="D24" s="15">
        <f>Blad1!D23*((('Integra40 Plan'!$C$4-'Integra40 Plan'!$E$4)/(LN(('Integra40 Plan'!$C$4-'Integra40 Plan'!$G$4)/('Integra40 Plan'!$E$4-'Integra40 Plan'!$G$4))))/49.8329)^Blad1!$E$15</f>
        <v>248.71097253972499</v>
      </c>
      <c r="E24" s="15">
        <f>Blad1!F23*((('Integra40 Plan'!$C$4-'Integra40 Plan'!$E$4)/(LN(('Integra40 Plan'!$C$4-'Integra40 Plan'!$G$4)/('Integra40 Plan'!$E$4-'Integra40 Plan'!$G$4))))/49.8329)^Blad1!$G$15</f>
        <v>419.33471788333532</v>
      </c>
      <c r="F24" s="15">
        <f>Blad1!H23*((('Integra40 Plan'!$C$4-'Integra40 Plan'!$E$4)/(LN(('Integra40 Plan'!$C$4-'Integra40 Plan'!$G$4)/('Integra40 Plan'!$E$4-'Integra40 Plan'!$G$4))))/49.8329)^Blad1!$I$15</f>
        <v>497.17389624244015</v>
      </c>
      <c r="G24" s="15">
        <f>Blad1!J23*((('Integra40 Plan'!$C$4-'Integra40 Plan'!$E$4)/(LN(('Integra40 Plan'!$C$4-'Integra40 Plan'!$G$4)/('Integra40 Plan'!$E$4-'Integra40 Plan'!$G$4))))/49.8329)^Blad1!$K$15</f>
        <v>751.05760444129339</v>
      </c>
      <c r="H24" s="27"/>
      <c r="I24" s="8"/>
    </row>
    <row r="25" spans="2:19" x14ac:dyDescent="0.2">
      <c r="B25" s="3">
        <v>2000</v>
      </c>
      <c r="C25" s="15">
        <f>Blad1!B24*((('Integra40 Plan'!$C$4-'Integra40 Plan'!$E$4)/(LN(('Integra40 Plan'!$C$4-'Integra40 Plan'!$G$4)/('Integra40 Plan'!$E$4-'Integra40 Plan'!$G$4))))/49.8329)^Blad1!$C$15</f>
        <v>190.02022476118842</v>
      </c>
      <c r="D25" s="15">
        <f>Blad1!D24*((('Integra40 Plan'!$C$4-'Integra40 Plan'!$E$4)/(LN(('Integra40 Plan'!$C$4-'Integra40 Plan'!$G$4)/('Integra40 Plan'!$E$4-'Integra40 Plan'!$G$4))))/49.8329)^Blad1!$E$15</f>
        <v>276.34552504413892</v>
      </c>
      <c r="E25" s="15">
        <f>Blad1!F24*((('Integra40 Plan'!$C$4-'Integra40 Plan'!$E$4)/(LN(('Integra40 Plan'!$C$4-'Integra40 Plan'!$G$4)/('Integra40 Plan'!$E$4-'Integra40 Plan'!$G$4))))/49.8329)^Blad1!$G$15</f>
        <v>465.92746431481697</v>
      </c>
      <c r="F25" s="15">
        <f>Blad1!H24*((('Integra40 Plan'!$C$4-'Integra40 Plan'!$E$4)/(LN(('Integra40 Plan'!$C$4-'Integra40 Plan'!$G$4)/('Integra40 Plan'!$E$4-'Integra40 Plan'!$G$4))))/49.8329)^Blad1!$I$15</f>
        <v>552.415440269378</v>
      </c>
      <c r="G25" s="15">
        <f>Blad1!J24*((('Integra40 Plan'!$C$4-'Integra40 Plan'!$E$4)/(LN(('Integra40 Plan'!$C$4-'Integra40 Plan'!$G$4)/('Integra40 Plan'!$E$4-'Integra40 Plan'!$G$4))))/49.8329)^Blad1!$K$15</f>
        <v>834.50844937921488</v>
      </c>
      <c r="H25" s="27"/>
      <c r="I25" s="8"/>
    </row>
    <row r="26" spans="2:19" x14ac:dyDescent="0.2">
      <c r="B26" s="3">
        <v>2300</v>
      </c>
      <c r="C26" s="15">
        <f>Blad1!B25*((('Integra40 Plan'!$C$4-'Integra40 Plan'!$E$4)/(LN(('Integra40 Plan'!$C$4-'Integra40 Plan'!$G$4)/('Integra40 Plan'!$E$4-'Integra40 Plan'!$G$4))))/49.8329)^Blad1!$C$15</f>
        <v>218.52325847536665</v>
      </c>
      <c r="D26" s="15">
        <f>Blad1!D25*((('Integra40 Plan'!$C$4-'Integra40 Plan'!$E$4)/(LN(('Integra40 Plan'!$C$4-'Integra40 Plan'!$G$4)/('Integra40 Plan'!$E$4-'Integra40 Plan'!$G$4))))/49.8329)^Blad1!$E$15</f>
        <v>317.79735380075971</v>
      </c>
      <c r="E26" s="15">
        <f>Blad1!F25*((('Integra40 Plan'!$C$4-'Integra40 Plan'!$E$4)/(LN(('Integra40 Plan'!$C$4-'Integra40 Plan'!$G$4)/('Integra40 Plan'!$E$4-'Integra40 Plan'!$G$4))))/49.8329)^Blad1!$G$15</f>
        <v>535.81658396203954</v>
      </c>
      <c r="F26" s="15">
        <f>Blad1!H25*((('Integra40 Plan'!$C$4-'Integra40 Plan'!$E$4)/(LN(('Integra40 Plan'!$C$4-'Integra40 Plan'!$G$4)/('Integra40 Plan'!$E$4-'Integra40 Plan'!$G$4))))/49.8329)^Blad1!$I$15</f>
        <v>635.27775630978465</v>
      </c>
      <c r="G26" s="15">
        <f>Blad1!J25*((('Integra40 Plan'!$C$4-'Integra40 Plan'!$E$4)/(LN(('Integra40 Plan'!$C$4-'Integra40 Plan'!$G$4)/('Integra40 Plan'!$E$4-'Integra40 Plan'!$G$4))))/49.8329)^Blad1!$K$15</f>
        <v>959.68471678609706</v>
      </c>
      <c r="H26" s="27"/>
      <c r="I26" s="8"/>
    </row>
    <row r="27" spans="2:19" x14ac:dyDescent="0.2">
      <c r="B27" s="3">
        <v>2600</v>
      </c>
      <c r="C27" s="15">
        <f>Blad1!B26*((('Integra40 Plan'!$C$4-'Integra40 Plan'!$E$4)/(LN(('Integra40 Plan'!$C$4-'Integra40 Plan'!$G$4)/('Integra40 Plan'!$E$4-'Integra40 Plan'!$G$4))))/49.8329)^Blad1!$C$15</f>
        <v>247.02629218954493</v>
      </c>
      <c r="D27" s="15">
        <f>Blad1!D26*((('Integra40 Plan'!$C$4-'Integra40 Plan'!$E$4)/(LN(('Integra40 Plan'!$C$4-'Integra40 Plan'!$G$4)/('Integra40 Plan'!$E$4-'Integra40 Plan'!$G$4))))/49.8329)^Blad1!$E$15</f>
        <v>359.24918255738061</v>
      </c>
      <c r="E27" s="15">
        <f>Blad1!F26*((('Integra40 Plan'!$C$4-'Integra40 Plan'!$E$4)/(LN(('Integra40 Plan'!$C$4-'Integra40 Plan'!$G$4)/('Integra40 Plan'!$E$4-'Integra40 Plan'!$G$4))))/49.8329)^Blad1!$G$15</f>
        <v>605.70570360926206</v>
      </c>
      <c r="F27" s="15">
        <f>Blad1!H26*((('Integra40 Plan'!$C$4-'Integra40 Plan'!$E$4)/(LN(('Integra40 Plan'!$C$4-'Integra40 Plan'!$G$4)/('Integra40 Plan'!$E$4-'Integra40 Plan'!$G$4))))/49.8329)^Blad1!$I$15</f>
        <v>718.1400723501913</v>
      </c>
      <c r="G27" s="15">
        <f>Blad1!J26*((('Integra40 Plan'!$C$4-'Integra40 Plan'!$E$4)/(LN(('Integra40 Plan'!$C$4-'Integra40 Plan'!$G$4)/('Integra40 Plan'!$E$4-'Integra40 Plan'!$G$4))))/49.8329)^Blad1!$K$15</f>
        <v>1084.8609841929795</v>
      </c>
    </row>
    <row r="28" spans="2:19" x14ac:dyDescent="0.2">
      <c r="B28" s="3">
        <v>3000</v>
      </c>
      <c r="C28" s="15">
        <f>Blad1!B27*((('Integra40 Plan'!$C$4-'Integra40 Plan'!$E$4)/(LN(('Integra40 Plan'!$C$4-'Integra40 Plan'!$G$4)/('Integra40 Plan'!$E$4-'Integra40 Plan'!$G$4))))/49.8329)^Blad1!$C$15</f>
        <v>285.03033714178258</v>
      </c>
      <c r="D28" s="15">
        <f>Blad1!D27*((('Integra40 Plan'!$C$4-'Integra40 Plan'!$E$4)/(LN(('Integra40 Plan'!$C$4-'Integra40 Plan'!$G$4)/('Integra40 Plan'!$E$4-'Integra40 Plan'!$G$4))))/49.8329)^Blad1!$E$15</f>
        <v>414.51828756620836</v>
      </c>
      <c r="E28" s="15">
        <f>Blad1!F27*((('Integra40 Plan'!$C$4-'Integra40 Plan'!$E$4)/(LN(('Integra40 Plan'!$C$4-'Integra40 Plan'!$G$4)/('Integra40 Plan'!$E$4-'Integra40 Plan'!$G$4))))/49.8329)^Blad1!$G$15</f>
        <v>698.89119647222549</v>
      </c>
      <c r="F28" s="15">
        <f>Blad1!H27*((('Integra40 Plan'!$C$4-'Integra40 Plan'!$E$4)/(LN(('Integra40 Plan'!$C$4-'Integra40 Plan'!$G$4)/('Integra40 Plan'!$E$4-'Integra40 Plan'!$G$4))))/49.8329)^Blad1!$I$15</f>
        <v>828.62316040406699</v>
      </c>
      <c r="G28" s="15">
        <f>Blad1!J27*((('Integra40 Plan'!$C$4-'Integra40 Plan'!$E$4)/(LN(('Integra40 Plan'!$C$4-'Integra40 Plan'!$G$4)/('Integra40 Plan'!$E$4-'Integra40 Plan'!$G$4))))/49.8329)^Blad1!$K$15</f>
        <v>1251.7626740688224</v>
      </c>
    </row>
    <row r="29" spans="2:19" x14ac:dyDescent="0.2">
      <c r="H29" s="27"/>
      <c r="I29" s="4"/>
      <c r="J29" s="4"/>
      <c r="K29" s="4"/>
      <c r="L29" s="4"/>
      <c r="M29" s="4"/>
      <c r="N29" s="4"/>
      <c r="O29" s="4"/>
      <c r="P29" s="4"/>
      <c r="Q29" s="4"/>
      <c r="R29" s="20"/>
      <c r="S29" s="20"/>
    </row>
    <row r="30" spans="2:19" ht="20.100000000000001" customHeight="1" x14ac:dyDescent="0.25">
      <c r="B30" s="67" t="s">
        <v>22</v>
      </c>
      <c r="C30" s="68"/>
      <c r="D30" s="68"/>
      <c r="E30" s="68"/>
      <c r="F30" s="68"/>
      <c r="G30" s="68"/>
      <c r="H30" s="27"/>
      <c r="I30" s="4"/>
      <c r="J30" s="4"/>
      <c r="K30" s="4"/>
      <c r="L30" s="4"/>
      <c r="M30" s="4"/>
      <c r="N30" s="4"/>
      <c r="O30" s="4"/>
      <c r="P30" s="4"/>
      <c r="Q30" s="4"/>
      <c r="R30" s="20"/>
      <c r="S30" s="20"/>
    </row>
    <row r="31" spans="2:19" ht="20.100000000000001" customHeight="1" x14ac:dyDescent="0.2">
      <c r="B31" s="12"/>
      <c r="C31" s="65" t="s">
        <v>1</v>
      </c>
      <c r="D31" s="66"/>
      <c r="E31" s="66"/>
      <c r="F31" s="66"/>
      <c r="G31" s="66"/>
      <c r="H31" s="27"/>
      <c r="I31" s="4"/>
      <c r="J31" s="54"/>
      <c r="K31" s="55"/>
      <c r="L31" s="55"/>
      <c r="M31" s="55"/>
      <c r="N31" s="55"/>
      <c r="O31" s="55"/>
      <c r="P31" s="55"/>
      <c r="Q31" s="55"/>
      <c r="R31" s="20"/>
      <c r="S31" s="20"/>
    </row>
    <row r="32" spans="2:19" ht="20.100000000000001" customHeight="1" x14ac:dyDescent="0.2">
      <c r="B32" s="78" t="s">
        <v>18</v>
      </c>
      <c r="C32" s="14">
        <v>10</v>
      </c>
      <c r="D32" s="14">
        <v>11</v>
      </c>
      <c r="E32" s="14">
        <v>21</v>
      </c>
      <c r="F32" s="14">
        <v>22</v>
      </c>
      <c r="G32" s="14">
        <v>33</v>
      </c>
      <c r="H32" s="27"/>
      <c r="I32" s="4"/>
      <c r="J32" s="40"/>
      <c r="K32" s="40"/>
      <c r="L32" s="40"/>
      <c r="M32" s="40"/>
      <c r="N32" s="40"/>
      <c r="O32" s="39"/>
      <c r="P32" s="39"/>
      <c r="Q32" s="39"/>
      <c r="R32" s="20"/>
      <c r="S32" s="20"/>
    </row>
    <row r="33" spans="2:19" x14ac:dyDescent="0.2">
      <c r="B33" s="2">
        <v>400</v>
      </c>
      <c r="C33" s="15">
        <f>Blad1!B32*((('Integra40 Plan'!$C$4-'Integra40 Plan'!$E$4)/(LN(('Integra40 Plan'!$C$4-'Integra40 Plan'!$G$4)/('Integra40 Plan'!$E$4-'Integra40 Plan'!$G$4))))/49.8329)^Blad1!$C$38</f>
        <v>52.355589871776715</v>
      </c>
      <c r="D33" s="15">
        <f>Blad1!D32*((('Integra40 Plan'!$C$4-'Integra40 Plan'!$E$4)/(LN(('Integra40 Plan'!$C$4-'Integra40 Plan'!$G$4)/('Integra40 Plan'!$E$4-'Integra40 Plan'!$G$4))))/49.8329)^Blad1!$E$38</f>
        <v>85.142583413425783</v>
      </c>
      <c r="E33" s="15">
        <f>Blad1!F32*((('Integra40 Plan'!$C$4-'Integra40 Plan'!$E$4)/(LN(('Integra40 Plan'!$C$4-'Integra40 Plan'!$G$4)/('Integra40 Plan'!$E$4-'Integra40 Plan'!$G$4))))/49.8329)^Blad1!$G$38</f>
        <v>125.43028262502976</v>
      </c>
      <c r="F33" s="15">
        <f>Blad1!H32*((('Integra40 Plan'!$C$4-'Integra40 Plan'!$E$4)/(LN(('Integra40 Plan'!$C$4-'Integra40 Plan'!$G$4)/('Integra40 Plan'!$E$4-'Integra40 Plan'!$G$4))))/49.8329)^Blad1!$I$38</f>
        <v>153.01350848301433</v>
      </c>
      <c r="G33" s="15">
        <f>Blad1!J32*((('Integra40 Plan'!$C$4-'Integra40 Plan'!$E$4)/(LN(('Integra40 Plan'!$C$4-'Integra40 Plan'!$G$4)/('Integra40 Plan'!$E$4-'Integra40 Plan'!$G$4))))/49.8329)^Blad1!$K$38</f>
        <v>235.76680598616943</v>
      </c>
      <c r="H33" s="27"/>
      <c r="I33" s="4"/>
      <c r="J33" s="4"/>
      <c r="K33" s="4"/>
      <c r="L33" s="4"/>
      <c r="M33" s="4"/>
      <c r="N33" s="4"/>
      <c r="O33" s="4"/>
      <c r="P33" s="4"/>
      <c r="Q33" s="4"/>
      <c r="R33" s="20"/>
      <c r="S33" s="20"/>
    </row>
    <row r="34" spans="2:19" x14ac:dyDescent="0.2">
      <c r="B34" s="3">
        <v>500</v>
      </c>
      <c r="C34" s="15">
        <f>Blad1!B33*((('Integra40 Plan'!$C$4-'Integra40 Plan'!$E$4)/(LN(('Integra40 Plan'!$C$4-'Integra40 Plan'!$G$4)/('Integra40 Plan'!$E$4-'Integra40 Plan'!$G$4))))/49.8329)^Blad1!$C$38</f>
        <v>65.444487339720894</v>
      </c>
      <c r="D34" s="15">
        <f>Blad1!D33*((('Integra40 Plan'!$C$4-'Integra40 Plan'!$E$4)/(LN(('Integra40 Plan'!$C$4-'Integra40 Plan'!$G$4)/('Integra40 Plan'!$E$4-'Integra40 Plan'!$G$4))))/49.8329)^Blad1!$E$38</f>
        <v>106.42822926678221</v>
      </c>
      <c r="E34" s="15">
        <f>Blad1!F33*((('Integra40 Plan'!$C$4-'Integra40 Plan'!$E$4)/(LN(('Integra40 Plan'!$C$4-'Integra40 Plan'!$G$4)/('Integra40 Plan'!$E$4-'Integra40 Plan'!$G$4))))/49.8329)^Blad1!$G$38</f>
        <v>156.7878532812872</v>
      </c>
      <c r="F34" s="15">
        <f>Blad1!H33*((('Integra40 Plan'!$C$4-'Integra40 Plan'!$E$4)/(LN(('Integra40 Plan'!$C$4-'Integra40 Plan'!$G$4)/('Integra40 Plan'!$E$4-'Integra40 Plan'!$G$4))))/49.8329)^Blad1!$I$38</f>
        <v>191.26688560376792</v>
      </c>
      <c r="G34" s="15">
        <f>Blad1!J33*((('Integra40 Plan'!$C$4-'Integra40 Plan'!$E$4)/(LN(('Integra40 Plan'!$C$4-'Integra40 Plan'!$G$4)/('Integra40 Plan'!$E$4-'Integra40 Plan'!$G$4))))/49.8329)^Blad1!$K$38</f>
        <v>294.70850748271181</v>
      </c>
      <c r="H34" s="27"/>
      <c r="I34" s="4"/>
      <c r="J34" s="4"/>
      <c r="K34" s="4"/>
      <c r="L34" s="4"/>
      <c r="M34" s="4"/>
      <c r="N34" s="4"/>
      <c r="O34" s="4"/>
      <c r="P34" s="4"/>
      <c r="Q34" s="4"/>
      <c r="R34" s="20"/>
      <c r="S34" s="20"/>
    </row>
    <row r="35" spans="2:19" x14ac:dyDescent="0.2">
      <c r="B35" s="3">
        <v>600</v>
      </c>
      <c r="C35" s="15">
        <f>Blad1!B34*((('Integra40 Plan'!$C$4-'Integra40 Plan'!$E$4)/(LN(('Integra40 Plan'!$C$4-'Integra40 Plan'!$G$4)/('Integra40 Plan'!$E$4-'Integra40 Plan'!$G$4))))/49.8329)^Blad1!$C$38</f>
        <v>78.533384807665072</v>
      </c>
      <c r="D35" s="15">
        <f>Blad1!D34*((('Integra40 Plan'!$C$4-'Integra40 Plan'!$E$4)/(LN(('Integra40 Plan'!$C$4-'Integra40 Plan'!$G$4)/('Integra40 Plan'!$E$4-'Integra40 Plan'!$G$4))))/49.8329)^Blad1!$E$38</f>
        <v>127.71387512013867</v>
      </c>
      <c r="E35" s="15">
        <f>Blad1!F34*((('Integra40 Plan'!$C$4-'Integra40 Plan'!$E$4)/(LN(('Integra40 Plan'!$C$4-'Integra40 Plan'!$G$4)/('Integra40 Plan'!$E$4-'Integra40 Plan'!$G$4))))/49.8329)^Blad1!$G$38</f>
        <v>188.14542393754465</v>
      </c>
      <c r="F35" s="15">
        <f>Blad1!H34*((('Integra40 Plan'!$C$4-'Integra40 Plan'!$E$4)/(LN(('Integra40 Plan'!$C$4-'Integra40 Plan'!$G$4)/('Integra40 Plan'!$E$4-'Integra40 Plan'!$G$4))))/49.8329)^Blad1!$I$38</f>
        <v>229.52026272452147</v>
      </c>
      <c r="G35" s="15">
        <f>Blad1!J34*((('Integra40 Plan'!$C$4-'Integra40 Plan'!$E$4)/(LN(('Integra40 Plan'!$C$4-'Integra40 Plan'!$G$4)/('Integra40 Plan'!$E$4-'Integra40 Plan'!$G$4))))/49.8329)^Blad1!$K$38</f>
        <v>353.65020897925416</v>
      </c>
      <c r="H35" s="27"/>
      <c r="I35" s="4"/>
      <c r="J35" s="4"/>
      <c r="K35" s="4"/>
      <c r="L35" s="4"/>
      <c r="M35" s="4"/>
      <c r="N35" s="4"/>
      <c r="O35" s="4"/>
      <c r="P35" s="4"/>
      <c r="Q35" s="4"/>
      <c r="R35" s="20"/>
      <c r="S35" s="20"/>
    </row>
    <row r="36" spans="2:19" x14ac:dyDescent="0.2">
      <c r="B36" s="3">
        <v>700</v>
      </c>
      <c r="C36" s="15">
        <f>Blad1!B35*((('Integra40 Plan'!$C$4-'Integra40 Plan'!$E$4)/(LN(('Integra40 Plan'!$C$4-'Integra40 Plan'!$G$4)/('Integra40 Plan'!$E$4-'Integra40 Plan'!$G$4))))/49.8329)^Blad1!$C$38</f>
        <v>91.622282275609251</v>
      </c>
      <c r="D36" s="15">
        <f>Blad1!D35*((('Integra40 Plan'!$C$4-'Integra40 Plan'!$E$4)/(LN(('Integra40 Plan'!$C$4-'Integra40 Plan'!$G$4)/('Integra40 Plan'!$E$4-'Integra40 Plan'!$G$4))))/49.8329)^Blad1!$E$38</f>
        <v>148.99952097349509</v>
      </c>
      <c r="E36" s="15">
        <f>Blad1!F35*((('Integra40 Plan'!$C$4-'Integra40 Plan'!$E$4)/(LN(('Integra40 Plan'!$C$4-'Integra40 Plan'!$G$4)/('Integra40 Plan'!$E$4-'Integra40 Plan'!$G$4))))/49.8329)^Blad1!$G$38</f>
        <v>219.50299459380207</v>
      </c>
      <c r="F36" s="15">
        <f>Blad1!H35*((('Integra40 Plan'!$C$4-'Integra40 Plan'!$E$4)/(LN(('Integra40 Plan'!$C$4-'Integra40 Plan'!$G$4)/('Integra40 Plan'!$E$4-'Integra40 Plan'!$G$4))))/49.8329)^Blad1!$I$38</f>
        <v>267.77363984527506</v>
      </c>
      <c r="G36" s="15">
        <f>Blad1!J35*((('Integra40 Plan'!$C$4-'Integra40 Plan'!$E$4)/(LN(('Integra40 Plan'!$C$4-'Integra40 Plan'!$G$4)/('Integra40 Plan'!$E$4-'Integra40 Plan'!$G$4))))/49.8329)^Blad1!$K$38</f>
        <v>412.59191047579657</v>
      </c>
      <c r="H36" s="27"/>
      <c r="I36" s="4"/>
      <c r="J36" s="4"/>
      <c r="K36" s="4"/>
      <c r="L36" s="4"/>
      <c r="M36" s="4"/>
      <c r="N36" s="4"/>
      <c r="O36" s="4"/>
      <c r="P36" s="4"/>
      <c r="Q36" s="4"/>
      <c r="R36" s="20"/>
      <c r="S36" s="20"/>
    </row>
    <row r="37" spans="2:19" x14ac:dyDescent="0.2">
      <c r="B37" s="3">
        <v>800</v>
      </c>
      <c r="C37" s="15">
        <f>Blad1!B36*((('Integra40 Plan'!$C$4-'Integra40 Plan'!$E$4)/(LN(('Integra40 Plan'!$C$4-'Integra40 Plan'!$G$4)/('Integra40 Plan'!$E$4-'Integra40 Plan'!$G$4))))/49.8329)^Blad1!$C$38</f>
        <v>104.71117974355343</v>
      </c>
      <c r="D37" s="15">
        <f>Blad1!D36*((('Integra40 Plan'!$C$4-'Integra40 Plan'!$E$4)/(LN(('Integra40 Plan'!$C$4-'Integra40 Plan'!$G$4)/('Integra40 Plan'!$E$4-'Integra40 Plan'!$G$4))))/49.8329)^Blad1!$E$38</f>
        <v>170.28516682685157</v>
      </c>
      <c r="E37" s="15">
        <f>Blad1!F36*((('Integra40 Plan'!$C$4-'Integra40 Plan'!$E$4)/(LN(('Integra40 Plan'!$C$4-'Integra40 Plan'!$G$4)/('Integra40 Plan'!$E$4-'Integra40 Plan'!$G$4))))/49.8329)^Blad1!$G$38</f>
        <v>250.86056525005952</v>
      </c>
      <c r="F37" s="15">
        <f>Blad1!H36*((('Integra40 Plan'!$C$4-'Integra40 Plan'!$E$4)/(LN(('Integra40 Plan'!$C$4-'Integra40 Plan'!$G$4)/('Integra40 Plan'!$E$4-'Integra40 Plan'!$G$4))))/49.8329)^Blad1!$I$38</f>
        <v>306.02701696602867</v>
      </c>
      <c r="G37" s="15">
        <f>Blad1!J36*((('Integra40 Plan'!$C$4-'Integra40 Plan'!$E$4)/(LN(('Integra40 Plan'!$C$4-'Integra40 Plan'!$G$4)/('Integra40 Plan'!$E$4-'Integra40 Plan'!$G$4))))/49.8329)^Blad1!$K$38</f>
        <v>471.53361197233886</v>
      </c>
      <c r="H37" s="27"/>
      <c r="I37" s="4"/>
      <c r="J37" s="4"/>
      <c r="K37" s="4"/>
      <c r="L37" s="4"/>
      <c r="M37" s="4"/>
      <c r="N37" s="4"/>
      <c r="O37" s="4"/>
      <c r="P37" s="4"/>
      <c r="Q37" s="4"/>
      <c r="R37" s="20"/>
      <c r="S37" s="20"/>
    </row>
    <row r="38" spans="2:19" x14ac:dyDescent="0.2">
      <c r="B38" s="3">
        <v>900</v>
      </c>
      <c r="C38" s="15">
        <f>Blad1!B37*((('Integra40 Plan'!$C$4-'Integra40 Plan'!$E$4)/(LN(('Integra40 Plan'!$C$4-'Integra40 Plan'!$G$4)/('Integra40 Plan'!$E$4-'Integra40 Plan'!$G$4))))/49.8329)^Blad1!$C$38</f>
        <v>117.80007721149761</v>
      </c>
      <c r="D38" s="15">
        <f>Blad1!D37*((('Integra40 Plan'!$C$4-'Integra40 Plan'!$E$4)/(LN(('Integra40 Plan'!$C$4-'Integra40 Plan'!$G$4)/('Integra40 Plan'!$E$4-'Integra40 Plan'!$G$4))))/49.8329)^Blad1!$E$38</f>
        <v>191.57081268020798</v>
      </c>
      <c r="E38" s="15">
        <f>Blad1!F37*((('Integra40 Plan'!$C$4-'Integra40 Plan'!$E$4)/(LN(('Integra40 Plan'!$C$4-'Integra40 Plan'!$G$4)/('Integra40 Plan'!$E$4-'Integra40 Plan'!$G$4))))/49.8329)^Blad1!$G$38</f>
        <v>282.21813590631695</v>
      </c>
      <c r="F38" s="15">
        <f>Blad1!H37*((('Integra40 Plan'!$C$4-'Integra40 Plan'!$E$4)/(LN(('Integra40 Plan'!$C$4-'Integra40 Plan'!$G$4)/('Integra40 Plan'!$E$4-'Integra40 Plan'!$G$4))))/49.8329)^Blad1!$I$38</f>
        <v>344.28039408678222</v>
      </c>
      <c r="G38" s="15">
        <f>Blad1!J37*((('Integra40 Plan'!$C$4-'Integra40 Plan'!$E$4)/(LN(('Integra40 Plan'!$C$4-'Integra40 Plan'!$G$4)/('Integra40 Plan'!$E$4-'Integra40 Plan'!$G$4))))/49.8329)^Blad1!$K$38</f>
        <v>530.47531346888127</v>
      </c>
      <c r="H38" s="27"/>
      <c r="I38" s="54"/>
      <c r="J38" s="55"/>
      <c r="K38" s="55"/>
      <c r="L38" s="55"/>
      <c r="M38" s="55"/>
      <c r="N38" s="55"/>
      <c r="O38" s="55"/>
      <c r="P38" s="55"/>
      <c r="Q38" s="55"/>
      <c r="R38" s="20"/>
      <c r="S38" s="20"/>
    </row>
    <row r="39" spans="2:19" s="8" customFormat="1" x14ac:dyDescent="0.2">
      <c r="B39" s="3">
        <v>1000</v>
      </c>
      <c r="C39" s="21">
        <f>Blad1!B38*((('Integra40 Plan'!$C$4-'Integra40 Plan'!$E$4)/(LN(('Integra40 Plan'!$C$4-'Integra40 Plan'!$G$4)/('Integra40 Plan'!$E$4-'Integra40 Plan'!$G$4))))/49.8329)^Blad1!$C$38</f>
        <v>130.88897467944179</v>
      </c>
      <c r="D39" s="21">
        <f>Blad1!D38*((('Integra40 Plan'!$C$4-'Integra40 Plan'!$E$4)/(LN(('Integra40 Plan'!$C$4-'Integra40 Plan'!$G$4)/('Integra40 Plan'!$E$4-'Integra40 Plan'!$G$4))))/49.8329)^Blad1!$E$38</f>
        <v>212.85645853356442</v>
      </c>
      <c r="E39" s="21">
        <f>Blad1!F38*((('Integra40 Plan'!$C$4-'Integra40 Plan'!$E$4)/(LN(('Integra40 Plan'!$C$4-'Integra40 Plan'!$G$4)/('Integra40 Plan'!$E$4-'Integra40 Plan'!$G$4))))/49.8329)^Blad1!$G$38</f>
        <v>313.5757065625744</v>
      </c>
      <c r="F39" s="21">
        <f>Blad1!H38*((('Integra40 Plan'!$C$4-'Integra40 Plan'!$E$4)/(LN(('Integra40 Plan'!$C$4-'Integra40 Plan'!$G$4)/('Integra40 Plan'!$E$4-'Integra40 Plan'!$G$4))))/49.8329)^Blad1!$I$38</f>
        <v>382.53377120753584</v>
      </c>
      <c r="G39" s="21">
        <f>Blad1!J38*((('Integra40 Plan'!$C$4-'Integra40 Plan'!$E$4)/(LN(('Integra40 Plan'!$C$4-'Integra40 Plan'!$G$4)/('Integra40 Plan'!$E$4-'Integra40 Plan'!$G$4))))/49.8329)^Blad1!$K$38</f>
        <v>589.41701496542362</v>
      </c>
      <c r="H39" s="27"/>
      <c r="I39" s="42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2">
      <c r="B40" s="3">
        <v>1100</v>
      </c>
      <c r="C40" s="15">
        <f>Blad1!B39*((('Integra40 Plan'!$C$4-'Integra40 Plan'!$E$4)/(LN(('Integra40 Plan'!$C$4-'Integra40 Plan'!$G$4)/('Integra40 Plan'!$E$4-'Integra40 Plan'!$G$4))))/49.8329)^Blad1!$C$38</f>
        <v>143.97787214738597</v>
      </c>
      <c r="D40" s="15">
        <f>Blad1!D39*((('Integra40 Plan'!$C$4-'Integra40 Plan'!$E$4)/(LN(('Integra40 Plan'!$C$4-'Integra40 Plan'!$G$4)/('Integra40 Plan'!$E$4-'Integra40 Plan'!$G$4))))/49.8329)^Blad1!$E$38</f>
        <v>234.14210438692089</v>
      </c>
      <c r="E40" s="15">
        <f>Blad1!F39*((('Integra40 Plan'!$C$4-'Integra40 Plan'!$E$4)/(LN(('Integra40 Plan'!$C$4-'Integra40 Plan'!$G$4)/('Integra40 Plan'!$E$4-'Integra40 Plan'!$G$4))))/49.8329)^Blad1!$G$38</f>
        <v>344.93327721883185</v>
      </c>
      <c r="F40" s="15">
        <f>Blad1!H39*((('Integra40 Plan'!$C$4-'Integra40 Plan'!$E$4)/(LN(('Integra40 Plan'!$C$4-'Integra40 Plan'!$G$4)/('Integra40 Plan'!$E$4-'Integra40 Plan'!$G$4))))/49.8329)^Blad1!$I$38</f>
        <v>420.78714832828939</v>
      </c>
      <c r="G40" s="15">
        <f>Blad1!J39*((('Integra40 Plan'!$C$4-'Integra40 Plan'!$E$4)/(LN(('Integra40 Plan'!$C$4-'Integra40 Plan'!$G$4)/('Integra40 Plan'!$E$4-'Integra40 Plan'!$G$4))))/49.8329)^Blad1!$K$38</f>
        <v>648.35871646196597</v>
      </c>
      <c r="H40" s="27"/>
      <c r="I40" s="41"/>
      <c r="J40" s="8"/>
      <c r="K40" s="8"/>
      <c r="L40" s="8"/>
      <c r="M40" s="8"/>
      <c r="N40" s="8"/>
      <c r="O40" s="8"/>
      <c r="P40" s="8"/>
      <c r="Q40" s="8"/>
    </row>
    <row r="41" spans="2:19" x14ac:dyDescent="0.2">
      <c r="B41" s="3">
        <v>1200</v>
      </c>
      <c r="C41" s="15">
        <f>Blad1!B40*((('Integra40 Plan'!$C$4-'Integra40 Plan'!$E$4)/(LN(('Integra40 Plan'!$C$4-'Integra40 Plan'!$G$4)/('Integra40 Plan'!$E$4-'Integra40 Plan'!$G$4))))/49.8329)^Blad1!$C$38</f>
        <v>157.06676961533014</v>
      </c>
      <c r="D41" s="15">
        <f>Blad1!D40*((('Integra40 Plan'!$C$4-'Integra40 Plan'!$E$4)/(LN(('Integra40 Plan'!$C$4-'Integra40 Plan'!$G$4)/('Integra40 Plan'!$E$4-'Integra40 Plan'!$G$4))))/49.8329)^Blad1!$E$38</f>
        <v>255.42775024027733</v>
      </c>
      <c r="E41" s="15">
        <f>Blad1!F40*((('Integra40 Plan'!$C$4-'Integra40 Plan'!$E$4)/(LN(('Integra40 Plan'!$C$4-'Integra40 Plan'!$G$4)/('Integra40 Plan'!$E$4-'Integra40 Plan'!$G$4))))/49.8329)^Blad1!$G$38</f>
        <v>376.2908478750893</v>
      </c>
      <c r="F41" s="15">
        <f>Blad1!H40*((('Integra40 Plan'!$C$4-'Integra40 Plan'!$E$4)/(LN(('Integra40 Plan'!$C$4-'Integra40 Plan'!$G$4)/('Integra40 Plan'!$E$4-'Integra40 Plan'!$G$4))))/49.8329)^Blad1!$I$38</f>
        <v>459.04052544904295</v>
      </c>
      <c r="G41" s="15">
        <f>Blad1!J40*((('Integra40 Plan'!$C$4-'Integra40 Plan'!$E$4)/(LN(('Integra40 Plan'!$C$4-'Integra40 Plan'!$G$4)/('Integra40 Plan'!$E$4-'Integra40 Plan'!$G$4))))/49.8329)^Blad1!$K$38</f>
        <v>707.30041795850832</v>
      </c>
      <c r="H41" s="27"/>
      <c r="I41" s="41"/>
      <c r="J41" s="8"/>
      <c r="K41" s="8"/>
      <c r="L41" s="8"/>
      <c r="M41" s="8"/>
      <c r="N41" s="8"/>
      <c r="O41" s="8"/>
      <c r="P41" s="8"/>
      <c r="Q41" s="8"/>
    </row>
    <row r="42" spans="2:19" x14ac:dyDescent="0.2">
      <c r="B42" s="3">
        <v>1300</v>
      </c>
      <c r="C42" s="15">
        <f>Blad1!B41*((('Integra40 Plan'!$C$4-'Integra40 Plan'!$E$4)/(LN(('Integra40 Plan'!$C$4-'Integra40 Plan'!$G$4)/('Integra40 Plan'!$E$4-'Integra40 Plan'!$G$4))))/49.8329)^Blad1!$C$38</f>
        <v>170.15566708327432</v>
      </c>
      <c r="D42" s="15">
        <f>Blad1!D41*((('Integra40 Plan'!$C$4-'Integra40 Plan'!$E$4)/(LN(('Integra40 Plan'!$C$4-'Integra40 Plan'!$G$4)/('Integra40 Plan'!$E$4-'Integra40 Plan'!$G$4))))/49.8329)^Blad1!$E$38</f>
        <v>276.71339609363372</v>
      </c>
      <c r="E42" s="15">
        <f>Blad1!F41*((('Integra40 Plan'!$C$4-'Integra40 Plan'!$E$4)/(LN(('Integra40 Plan'!$C$4-'Integra40 Plan'!$G$4)/('Integra40 Plan'!$E$4-'Integra40 Plan'!$G$4))))/49.8329)^Blad1!$G$38</f>
        <v>407.64841853134675</v>
      </c>
      <c r="F42" s="15">
        <f>Blad1!H41*((('Integra40 Plan'!$C$4-'Integra40 Plan'!$E$4)/(LN(('Integra40 Plan'!$C$4-'Integra40 Plan'!$G$4)/('Integra40 Plan'!$E$4-'Integra40 Plan'!$G$4))))/49.8329)^Blad1!$I$38</f>
        <v>497.29390256979656</v>
      </c>
      <c r="G42" s="15">
        <f>Blad1!J41*((('Integra40 Plan'!$C$4-'Integra40 Plan'!$E$4)/(LN(('Integra40 Plan'!$C$4-'Integra40 Plan'!$G$4)/('Integra40 Plan'!$E$4-'Integra40 Plan'!$G$4))))/49.8329)^Blad1!$K$38</f>
        <v>766.24211945505067</v>
      </c>
      <c r="H42" s="27"/>
      <c r="I42" s="59"/>
      <c r="J42" s="60"/>
      <c r="K42" s="60"/>
      <c r="L42" s="60"/>
      <c r="M42" s="60"/>
      <c r="N42" s="60"/>
      <c r="O42" s="60"/>
      <c r="P42" s="60"/>
      <c r="Q42" s="60"/>
    </row>
    <row r="43" spans="2:19" x14ac:dyDescent="0.2">
      <c r="B43" s="3">
        <v>1400</v>
      </c>
      <c r="C43" s="15">
        <f>Blad1!B42*((('Integra40 Plan'!$C$4-'Integra40 Plan'!$E$4)/(LN(('Integra40 Plan'!$C$4-'Integra40 Plan'!$G$4)/('Integra40 Plan'!$E$4-'Integra40 Plan'!$G$4))))/49.8329)^Blad1!$C$38</f>
        <v>183.2445645512185</v>
      </c>
      <c r="D43" s="15">
        <f>Blad1!D42*((('Integra40 Plan'!$C$4-'Integra40 Plan'!$E$4)/(LN(('Integra40 Plan'!$C$4-'Integra40 Plan'!$G$4)/('Integra40 Plan'!$E$4-'Integra40 Plan'!$G$4))))/49.8329)^Blad1!$E$38</f>
        <v>297.99904194699019</v>
      </c>
      <c r="E43" s="15">
        <f>Blad1!F42*((('Integra40 Plan'!$C$4-'Integra40 Plan'!$E$4)/(LN(('Integra40 Plan'!$C$4-'Integra40 Plan'!$G$4)/('Integra40 Plan'!$E$4-'Integra40 Plan'!$G$4))))/49.8329)^Blad1!$G$38</f>
        <v>439.00598918760414</v>
      </c>
      <c r="F43" s="15">
        <f>Blad1!H42*((('Integra40 Plan'!$C$4-'Integra40 Plan'!$E$4)/(LN(('Integra40 Plan'!$C$4-'Integra40 Plan'!$G$4)/('Integra40 Plan'!$E$4-'Integra40 Plan'!$G$4))))/49.8329)^Blad1!$I$38</f>
        <v>535.54727969055011</v>
      </c>
      <c r="G43" s="15">
        <f>Blad1!J42*((('Integra40 Plan'!$C$4-'Integra40 Plan'!$E$4)/(LN(('Integra40 Plan'!$C$4-'Integra40 Plan'!$G$4)/('Integra40 Plan'!$E$4-'Integra40 Plan'!$G$4))))/49.8329)^Blad1!$K$38</f>
        <v>825.18382095159313</v>
      </c>
      <c r="H43" s="27"/>
      <c r="I43" s="41"/>
      <c r="J43" s="8"/>
      <c r="K43" s="8"/>
      <c r="L43" s="8"/>
      <c r="M43" s="8"/>
      <c r="N43" s="8"/>
      <c r="O43" s="8"/>
      <c r="P43" s="8"/>
      <c r="Q43" s="8"/>
    </row>
    <row r="44" spans="2:19" x14ac:dyDescent="0.2">
      <c r="B44" s="3">
        <v>1500</v>
      </c>
      <c r="C44" s="15">
        <f>Blad1!B43*((('Integra40 Plan'!$C$4-'Integra40 Plan'!$E$4)/(LN(('Integra40 Plan'!$C$4-'Integra40 Plan'!$G$4)/('Integra40 Plan'!$E$4-'Integra40 Plan'!$G$4))))/49.8329)^Blad1!$C$38</f>
        <v>196.33346201916268</v>
      </c>
      <c r="D44" s="15">
        <f>Blad1!D43*((('Integra40 Plan'!$C$4-'Integra40 Plan'!$E$4)/(LN(('Integra40 Plan'!$C$4-'Integra40 Plan'!$G$4)/('Integra40 Plan'!$E$4-'Integra40 Plan'!$G$4))))/49.8329)^Blad1!$E$38</f>
        <v>319.28468780034666</v>
      </c>
      <c r="E44" s="15">
        <f>Blad1!F43*((('Integra40 Plan'!$C$4-'Integra40 Plan'!$E$4)/(LN(('Integra40 Plan'!$C$4-'Integra40 Plan'!$G$4)/('Integra40 Plan'!$E$4-'Integra40 Plan'!$G$4))))/49.8329)^Blad1!$G$38</f>
        <v>470.36355984386159</v>
      </c>
      <c r="F44" s="15">
        <f>Blad1!H43*((('Integra40 Plan'!$C$4-'Integra40 Plan'!$E$4)/(LN(('Integra40 Plan'!$C$4-'Integra40 Plan'!$G$4)/('Integra40 Plan'!$E$4-'Integra40 Plan'!$G$4))))/49.8329)^Blad1!$I$38</f>
        <v>573.80065681130372</v>
      </c>
      <c r="G44" s="15">
        <f>Blad1!J43*((('Integra40 Plan'!$C$4-'Integra40 Plan'!$E$4)/(LN(('Integra40 Plan'!$C$4-'Integra40 Plan'!$G$4)/('Integra40 Plan'!$E$4-'Integra40 Plan'!$G$4))))/49.8329)^Blad1!$K$38</f>
        <v>884.12552244813548</v>
      </c>
      <c r="H44" s="27"/>
      <c r="I44" s="41"/>
      <c r="J44" s="8"/>
      <c r="K44" s="8"/>
      <c r="L44" s="8"/>
      <c r="M44" s="8"/>
      <c r="N44" s="8"/>
      <c r="O44" s="8"/>
      <c r="P44" s="8"/>
      <c r="Q44" s="8"/>
    </row>
    <row r="45" spans="2:19" x14ac:dyDescent="0.2">
      <c r="B45" s="3">
        <v>1600</v>
      </c>
      <c r="C45" s="15">
        <f>Blad1!B44*((('Integra40 Plan'!$C$4-'Integra40 Plan'!$E$4)/(LN(('Integra40 Plan'!$C$4-'Integra40 Plan'!$G$4)/('Integra40 Plan'!$E$4-'Integra40 Plan'!$G$4))))/49.8329)^Blad1!$C$38</f>
        <v>209.42235948710686</v>
      </c>
      <c r="D45" s="15">
        <f>Blad1!D44*((('Integra40 Plan'!$C$4-'Integra40 Plan'!$E$4)/(LN(('Integra40 Plan'!$C$4-'Integra40 Plan'!$G$4)/('Integra40 Plan'!$E$4-'Integra40 Plan'!$G$4))))/49.8329)^Blad1!$E$38</f>
        <v>340.57033365370313</v>
      </c>
      <c r="E45" s="15">
        <f>Blad1!F44*((('Integra40 Plan'!$C$4-'Integra40 Plan'!$E$4)/(LN(('Integra40 Plan'!$C$4-'Integra40 Plan'!$G$4)/('Integra40 Plan'!$E$4-'Integra40 Plan'!$G$4))))/49.8329)^Blad1!$G$38</f>
        <v>501.72113050011905</v>
      </c>
      <c r="F45" s="15">
        <f>Blad1!H44*((('Integra40 Plan'!$C$4-'Integra40 Plan'!$E$4)/(LN(('Integra40 Plan'!$C$4-'Integra40 Plan'!$G$4)/('Integra40 Plan'!$E$4-'Integra40 Plan'!$G$4))))/49.8329)^Blad1!$I$38</f>
        <v>612.05403393205734</v>
      </c>
      <c r="G45" s="15">
        <f>Blad1!J44*((('Integra40 Plan'!$C$4-'Integra40 Plan'!$E$4)/(LN(('Integra40 Plan'!$C$4-'Integra40 Plan'!$G$4)/('Integra40 Plan'!$E$4-'Integra40 Plan'!$G$4))))/49.8329)^Blad1!$K$38</f>
        <v>943.06722394467772</v>
      </c>
      <c r="H45" s="27"/>
      <c r="I45" s="8"/>
      <c r="J45" s="8"/>
      <c r="K45" s="8"/>
      <c r="L45" s="8"/>
      <c r="M45" s="8"/>
      <c r="N45" s="8"/>
      <c r="O45" s="8"/>
      <c r="P45" s="8"/>
      <c r="Q45" s="8"/>
    </row>
    <row r="46" spans="2:19" x14ac:dyDescent="0.2">
      <c r="B46" s="3">
        <v>1700</v>
      </c>
      <c r="C46" s="15">
        <f>Blad1!B45*((('Integra40 Plan'!$C$4-'Integra40 Plan'!$E$4)/(LN(('Integra40 Plan'!$C$4-'Integra40 Plan'!$G$4)/('Integra40 Plan'!$E$4-'Integra40 Plan'!$G$4))))/49.8329)^Blad1!$C$38</f>
        <v>222.51125695505107</v>
      </c>
      <c r="D46" s="15">
        <f>Blad1!D45*((('Integra40 Plan'!$C$4-'Integra40 Plan'!$E$4)/(LN(('Integra40 Plan'!$C$4-'Integra40 Plan'!$G$4)/('Integra40 Plan'!$E$4-'Integra40 Plan'!$G$4))))/49.8329)^Blad1!$E$38</f>
        <v>361.85597950705954</v>
      </c>
      <c r="E46" s="15">
        <f>Blad1!F45*((('Integra40 Plan'!$C$4-'Integra40 Plan'!$E$4)/(LN(('Integra40 Plan'!$C$4-'Integra40 Plan'!$G$4)/('Integra40 Plan'!$E$4-'Integra40 Plan'!$G$4))))/49.8329)^Blad1!$G$38</f>
        <v>533.0787011563765</v>
      </c>
      <c r="F46" s="15">
        <f>Blad1!H45*((('Integra40 Plan'!$C$4-'Integra40 Plan'!$E$4)/(LN(('Integra40 Plan'!$C$4-'Integra40 Plan'!$G$4)/('Integra40 Plan'!$E$4-'Integra40 Plan'!$G$4))))/49.8329)^Blad1!$I$38</f>
        <v>650.30741105281083</v>
      </c>
      <c r="G46" s="15">
        <f>Blad1!J45*((('Integra40 Plan'!$C$4-'Integra40 Plan'!$E$4)/(LN(('Integra40 Plan'!$C$4-'Integra40 Plan'!$G$4)/('Integra40 Plan'!$E$4-'Integra40 Plan'!$G$4))))/49.8329)^Blad1!$K$38</f>
        <v>1002.0089254412201</v>
      </c>
      <c r="H46" s="27"/>
      <c r="I46" s="8"/>
      <c r="J46" s="8"/>
      <c r="K46" s="8"/>
      <c r="L46" s="8"/>
      <c r="M46" s="8"/>
      <c r="N46" s="8"/>
      <c r="O46" s="8"/>
      <c r="P46" s="8"/>
      <c r="Q46" s="8"/>
    </row>
    <row r="47" spans="2:19" x14ac:dyDescent="0.2">
      <c r="B47" s="3">
        <v>1800</v>
      </c>
      <c r="C47" s="15">
        <f>Blad1!B46*((('Integra40 Plan'!$C$4-'Integra40 Plan'!$E$4)/(LN(('Integra40 Plan'!$C$4-'Integra40 Plan'!$G$4)/('Integra40 Plan'!$E$4-'Integra40 Plan'!$G$4))))/49.8329)^Blad1!$C$38</f>
        <v>235.60015442299522</v>
      </c>
      <c r="D47" s="15">
        <f>Blad1!D46*((('Integra40 Plan'!$C$4-'Integra40 Plan'!$E$4)/(LN(('Integra40 Plan'!$C$4-'Integra40 Plan'!$G$4)/('Integra40 Plan'!$E$4-'Integra40 Plan'!$G$4))))/49.8329)^Blad1!$E$38</f>
        <v>383.14162536041596</v>
      </c>
      <c r="E47" s="15">
        <f>Blad1!F46*((('Integra40 Plan'!$C$4-'Integra40 Plan'!$E$4)/(LN(('Integra40 Plan'!$C$4-'Integra40 Plan'!$G$4)/('Integra40 Plan'!$E$4-'Integra40 Plan'!$G$4))))/49.8329)^Blad1!$G$38</f>
        <v>564.43627181263389</v>
      </c>
      <c r="F47" s="15">
        <f>Blad1!H46*((('Integra40 Plan'!$C$4-'Integra40 Plan'!$E$4)/(LN(('Integra40 Plan'!$C$4-'Integra40 Plan'!$G$4)/('Integra40 Plan'!$E$4-'Integra40 Plan'!$G$4))))/49.8329)^Blad1!$I$38</f>
        <v>688.56078817356445</v>
      </c>
      <c r="G47" s="15">
        <f>Blad1!J46*((('Integra40 Plan'!$C$4-'Integra40 Plan'!$E$4)/(LN(('Integra40 Plan'!$C$4-'Integra40 Plan'!$G$4)/('Integra40 Plan'!$E$4-'Integra40 Plan'!$G$4))))/49.8329)^Blad1!$K$38</f>
        <v>1060.9506269377625</v>
      </c>
    </row>
    <row r="48" spans="2:19" x14ac:dyDescent="0.2">
      <c r="B48" s="3">
        <v>2000</v>
      </c>
      <c r="C48" s="15">
        <f>Blad1!B47*((('Integra40 Plan'!$C$4-'Integra40 Plan'!$E$4)/(LN(('Integra40 Plan'!$C$4-'Integra40 Plan'!$G$4)/('Integra40 Plan'!$E$4-'Integra40 Plan'!$G$4))))/49.8329)^Blad1!$C$38</f>
        <v>261.77794935888357</v>
      </c>
      <c r="D48" s="15">
        <f>Blad1!D47*((('Integra40 Plan'!$C$4-'Integra40 Plan'!$E$4)/(LN(('Integra40 Plan'!$C$4-'Integra40 Plan'!$G$4)/('Integra40 Plan'!$E$4-'Integra40 Plan'!$G$4))))/49.8329)^Blad1!$E$38</f>
        <v>425.71291706712884</v>
      </c>
      <c r="E48" s="15">
        <f>Blad1!F47*((('Integra40 Plan'!$C$4-'Integra40 Plan'!$E$4)/(LN(('Integra40 Plan'!$C$4-'Integra40 Plan'!$G$4)/('Integra40 Plan'!$E$4-'Integra40 Plan'!$G$4))))/49.8329)^Blad1!$G$38</f>
        <v>627.15141312514879</v>
      </c>
      <c r="F48" s="15">
        <f>Blad1!H47*((('Integra40 Plan'!$C$4-'Integra40 Plan'!$E$4)/(LN(('Integra40 Plan'!$C$4-'Integra40 Plan'!$G$4)/('Integra40 Plan'!$E$4-'Integra40 Plan'!$G$4))))/49.8329)^Blad1!$I$38</f>
        <v>765.06754241507167</v>
      </c>
      <c r="G48" s="15">
        <f>Blad1!J47*((('Integra40 Plan'!$C$4-'Integra40 Plan'!$E$4)/(LN(('Integra40 Plan'!$C$4-'Integra40 Plan'!$G$4)/('Integra40 Plan'!$E$4-'Integra40 Plan'!$G$4))))/49.8329)^Blad1!$K$38</f>
        <v>1178.8340299308472</v>
      </c>
    </row>
    <row r="49" spans="2:18" ht="12" customHeight="1" x14ac:dyDescent="0.2">
      <c r="B49" s="3">
        <v>2300</v>
      </c>
      <c r="C49" s="15">
        <f>Blad1!B48*((('Integra40 Plan'!$C$4-'Integra40 Plan'!$E$4)/(LN(('Integra40 Plan'!$C$4-'Integra40 Plan'!$G$4)/('Integra40 Plan'!$E$4-'Integra40 Plan'!$G$4))))/49.8329)^Blad1!$C$38</f>
        <v>301.04464176271608</v>
      </c>
      <c r="D49" s="15">
        <f>Blad1!D48*((('Integra40 Plan'!$C$4-'Integra40 Plan'!$E$4)/(LN(('Integra40 Plan'!$C$4-'Integra40 Plan'!$G$4)/('Integra40 Plan'!$E$4-'Integra40 Plan'!$G$4))))/49.8329)^Blad1!$E$38</f>
        <v>489.5698546271982</v>
      </c>
      <c r="E49" s="15">
        <f>Blad1!F48*((('Integra40 Plan'!$C$4-'Integra40 Plan'!$E$4)/(LN(('Integra40 Plan'!$C$4-'Integra40 Plan'!$G$4)/('Integra40 Plan'!$E$4-'Integra40 Plan'!$G$4))))/49.8329)^Blad1!$G$38</f>
        <v>721.22412509392109</v>
      </c>
      <c r="F49" s="15">
        <f>Blad1!H48*((('Integra40 Plan'!$C$4-'Integra40 Plan'!$E$4)/(LN(('Integra40 Plan'!$C$4-'Integra40 Plan'!$G$4)/('Integra40 Plan'!$E$4-'Integra40 Plan'!$G$4))))/49.8329)^Blad1!$I$38</f>
        <v>879.82767377733228</v>
      </c>
      <c r="G49" s="15">
        <f>Blad1!J48*((('Integra40 Plan'!$C$4-'Integra40 Plan'!$E$4)/(LN(('Integra40 Plan'!$C$4-'Integra40 Plan'!$G$4)/('Integra40 Plan'!$E$4-'Integra40 Plan'!$G$4))))/49.8329)^Blad1!$K$38</f>
        <v>1355.6591344204744</v>
      </c>
    </row>
    <row r="50" spans="2:18" x14ac:dyDescent="0.2">
      <c r="B50" s="3">
        <v>2600</v>
      </c>
      <c r="C50" s="15">
        <f>Blad1!B49*((('Integra40 Plan'!$C$4-'Integra40 Plan'!$E$4)/(LN(('Integra40 Plan'!$C$4-'Integra40 Plan'!$G$4)/('Integra40 Plan'!$E$4-'Integra40 Plan'!$G$4))))/49.8329)^Blad1!$C$38</f>
        <v>340.31133416654865</v>
      </c>
      <c r="D50" s="15">
        <f>Blad1!D49*((('Integra40 Plan'!$C$4-'Integra40 Plan'!$E$4)/(LN(('Integra40 Plan'!$C$4-'Integra40 Plan'!$G$4)/('Integra40 Plan'!$E$4-'Integra40 Plan'!$G$4))))/49.8329)^Blad1!$E$38</f>
        <v>553.42679218726744</v>
      </c>
      <c r="E50" s="15">
        <f>Blad1!F49*((('Integra40 Plan'!$C$4-'Integra40 Plan'!$E$4)/(LN(('Integra40 Plan'!$C$4-'Integra40 Plan'!$G$4)/('Integra40 Plan'!$E$4-'Integra40 Plan'!$G$4))))/49.8329)^Blad1!$G$38</f>
        <v>815.2968370626935</v>
      </c>
      <c r="F50" s="15">
        <f>Blad1!H49*((('Integra40 Plan'!$C$4-'Integra40 Plan'!$E$4)/(LN(('Integra40 Plan'!$C$4-'Integra40 Plan'!$G$4)/('Integra40 Plan'!$E$4-'Integra40 Plan'!$G$4))))/49.8329)^Blad1!$I$38</f>
        <v>994.58780513959312</v>
      </c>
      <c r="G50" s="15">
        <f>Blad1!J49*((('Integra40 Plan'!$C$4-'Integra40 Plan'!$E$4)/(LN(('Integra40 Plan'!$C$4-'Integra40 Plan'!$G$4)/('Integra40 Plan'!$E$4-'Integra40 Plan'!$G$4))))/49.8329)^Blad1!$K$38</f>
        <v>1532.4842389101013</v>
      </c>
    </row>
    <row r="51" spans="2:18" x14ac:dyDescent="0.2">
      <c r="B51" s="3">
        <v>3000</v>
      </c>
      <c r="C51" s="15">
        <f>Blad1!B50*((('Integra40 Plan'!$C$4-'Integra40 Plan'!$E$4)/(LN(('Integra40 Plan'!$C$4-'Integra40 Plan'!$G$4)/('Integra40 Plan'!$E$4-'Integra40 Plan'!$G$4))))/49.8329)^Blad1!$C$38</f>
        <v>392.66692403832536</v>
      </c>
      <c r="D51" s="15">
        <f>Blad1!D50*((('Integra40 Plan'!$C$4-'Integra40 Plan'!$E$4)/(LN(('Integra40 Plan'!$C$4-'Integra40 Plan'!$G$4)/('Integra40 Plan'!$E$4-'Integra40 Plan'!$G$4))))/49.8329)^Blad1!$E$38</f>
        <v>638.56937560069332</v>
      </c>
      <c r="E51" s="15">
        <f>Blad1!F50*((('Integra40 Plan'!$C$4-'Integra40 Plan'!$E$4)/(LN(('Integra40 Plan'!$C$4-'Integra40 Plan'!$G$4)/('Integra40 Plan'!$E$4-'Integra40 Plan'!$G$4))))/49.8329)^Blad1!$G$38</f>
        <v>940.72711968772319</v>
      </c>
      <c r="F51" s="15">
        <f>Blad1!H50*((('Integra40 Plan'!$C$4-'Integra40 Plan'!$E$4)/(LN(('Integra40 Plan'!$C$4-'Integra40 Plan'!$G$4)/('Integra40 Plan'!$E$4-'Integra40 Plan'!$G$4))))/49.8329)^Blad1!$I$38</f>
        <v>1147.6013136226074</v>
      </c>
      <c r="G51" s="15">
        <f>Blad1!J50*((('Integra40 Plan'!$C$4-'Integra40 Plan'!$E$4)/(LN(('Integra40 Plan'!$C$4-'Integra40 Plan'!$G$4)/('Integra40 Plan'!$E$4-'Integra40 Plan'!$G$4))))/49.8329)^Blad1!$K$38</f>
        <v>1768.251044896271</v>
      </c>
    </row>
    <row r="53" spans="2:18" ht="20.100000000000001" customHeight="1" x14ac:dyDescent="0.35">
      <c r="B53" s="61" t="s">
        <v>21</v>
      </c>
      <c r="C53" s="62"/>
      <c r="D53" s="62"/>
      <c r="E53" s="62"/>
      <c r="F53" s="62"/>
      <c r="G53" s="62"/>
    </row>
    <row r="54" spans="2:18" ht="20.100000000000001" customHeight="1" x14ac:dyDescent="0.2">
      <c r="B54" s="12"/>
      <c r="C54" s="53" t="s">
        <v>1</v>
      </c>
      <c r="D54" s="53"/>
      <c r="E54" s="53"/>
      <c r="F54" s="53"/>
      <c r="G54" s="53"/>
    </row>
    <row r="55" spans="2:18" ht="20.100000000000001" customHeight="1" x14ac:dyDescent="0.2">
      <c r="B55" s="78" t="s">
        <v>18</v>
      </c>
      <c r="C55" s="14">
        <v>10</v>
      </c>
      <c r="D55" s="14">
        <v>11</v>
      </c>
      <c r="E55" s="14">
        <v>21</v>
      </c>
      <c r="F55" s="14">
        <v>22</v>
      </c>
      <c r="G55" s="14">
        <v>33</v>
      </c>
      <c r="J55" s="40"/>
      <c r="K55" s="40"/>
      <c r="L55" s="40"/>
      <c r="M55" s="40"/>
      <c r="N55" s="40"/>
      <c r="O55" s="39"/>
      <c r="P55" s="39"/>
      <c r="Q55" s="39"/>
    </row>
    <row r="56" spans="2:18" x14ac:dyDescent="0.2">
      <c r="B56" s="2">
        <v>400</v>
      </c>
      <c r="C56" s="15">
        <f>Blad1!B55*((('Integra40 Plan'!$C$4-'Integra40 Plan'!$E$4)/(LN(('Integra40 Plan'!$C$4-'Integra40 Plan'!$G$4)/('Integra40 Plan'!$E$4-'Integra40 Plan'!$G$4))))/49.8329)^Blad1!$C$61</f>
        <v>67.384132943505421</v>
      </c>
      <c r="D56" s="15">
        <f>Blad1!D55*((('Integra40 Plan'!$C$4-'Integra40 Plan'!$E$4)/(LN(('Integra40 Plan'!$C$4-'Integra40 Plan'!$G$4)/('Integra40 Plan'!$E$4-'Integra40 Plan'!$G$4))))/49.8329)^Blad1!$E$61</f>
        <v>111.22380955785461</v>
      </c>
      <c r="E56" s="15">
        <f>Blad1!F55*((('Integra40 Plan'!$C$4-'Integra40 Plan'!$E$4)/(LN(('Integra40 Plan'!$C$4-'Integra40 Plan'!$G$4)/('Integra40 Plan'!$E$4-'Integra40 Plan'!$G$4))))/49.8329)^Blad1!$G$61</f>
        <v>158.38108714667413</v>
      </c>
      <c r="F56" s="15">
        <f>Blad1!H55*((('Integra40 Plan'!$C$4-'Integra40 Plan'!$E$4)/(LN(('Integra40 Plan'!$C$4-'Integra40 Plan'!$G$4)/('Integra40 Plan'!$E$4-'Integra40 Plan'!$G$4))))/49.8329)^Blad1!$I$61</f>
        <v>201.23730375581013</v>
      </c>
      <c r="G56" s="15">
        <f>Blad1!J55*((('Integra40 Plan'!$C$4-'Integra40 Plan'!$E$4)/(LN(('Integra40 Plan'!$C$4-'Integra40 Plan'!$G$4)/('Integra40 Plan'!$E$4-'Integra40 Plan'!$G$4))))/49.8329)^Blad1!$K$61</f>
        <v>273.46584458257291</v>
      </c>
    </row>
    <row r="57" spans="2:18" x14ac:dyDescent="0.2">
      <c r="B57" s="3">
        <v>500</v>
      </c>
      <c r="C57" s="15">
        <f>Blad1!B56*((('Integra40 Plan'!$C$4-'Integra40 Plan'!$E$4)/(LN(('Integra40 Plan'!$C$4-'Integra40 Plan'!$G$4)/('Integra40 Plan'!$E$4-'Integra40 Plan'!$G$4))))/49.8329)^Blad1!$C$61</f>
        <v>84.230166179381783</v>
      </c>
      <c r="D57" s="15">
        <f>Blad1!D56*((('Integra40 Plan'!$C$4-'Integra40 Plan'!$E$4)/(LN(('Integra40 Plan'!$C$4-'Integra40 Plan'!$G$4)/('Integra40 Plan'!$E$4-'Integra40 Plan'!$G$4))))/49.8329)^Blad1!$E$61</f>
        <v>139.02976194731826</v>
      </c>
      <c r="E57" s="15">
        <f>Blad1!F56*((('Integra40 Plan'!$C$4-'Integra40 Plan'!$E$4)/(LN(('Integra40 Plan'!$C$4-'Integra40 Plan'!$G$4)/('Integra40 Plan'!$E$4-'Integra40 Plan'!$G$4))))/49.8329)^Blad1!$G$61</f>
        <v>197.97635893334268</v>
      </c>
      <c r="F57" s="15">
        <f>Blad1!H56*((('Integra40 Plan'!$C$4-'Integra40 Plan'!$E$4)/(LN(('Integra40 Plan'!$C$4-'Integra40 Plan'!$G$4)/('Integra40 Plan'!$E$4-'Integra40 Plan'!$G$4))))/49.8329)^Blad1!$I$61</f>
        <v>251.54662969476266</v>
      </c>
      <c r="G57" s="15">
        <f>Blad1!J56*((('Integra40 Plan'!$C$4-'Integra40 Plan'!$E$4)/(LN(('Integra40 Plan'!$C$4-'Integra40 Plan'!$G$4)/('Integra40 Plan'!$E$4-'Integra40 Plan'!$G$4))))/49.8329)^Blad1!$K$61</f>
        <v>341.83230572821611</v>
      </c>
    </row>
    <row r="58" spans="2:18" x14ac:dyDescent="0.2">
      <c r="B58" s="3">
        <v>600</v>
      </c>
      <c r="C58" s="15">
        <f>Blad1!B57*((('Integra40 Plan'!$C$4-'Integra40 Plan'!$E$4)/(LN(('Integra40 Plan'!$C$4-'Integra40 Plan'!$G$4)/('Integra40 Plan'!$E$4-'Integra40 Plan'!$G$4))))/49.8329)^Blad1!$C$61</f>
        <v>101.07619941525815</v>
      </c>
      <c r="D58" s="15">
        <f>Blad1!D57*((('Integra40 Plan'!$C$4-'Integra40 Plan'!$E$4)/(LN(('Integra40 Plan'!$C$4-'Integra40 Plan'!$G$4)/('Integra40 Plan'!$E$4-'Integra40 Plan'!$G$4))))/49.8329)^Blad1!$E$61</f>
        <v>166.83571433678193</v>
      </c>
      <c r="E58" s="15">
        <f>Blad1!F57*((('Integra40 Plan'!$C$4-'Integra40 Plan'!$E$4)/(LN(('Integra40 Plan'!$C$4-'Integra40 Plan'!$G$4)/('Integra40 Plan'!$E$4-'Integra40 Plan'!$G$4))))/49.8329)^Blad1!$G$61</f>
        <v>237.5716307200112</v>
      </c>
      <c r="F58" s="15">
        <f>Blad1!H57*((('Integra40 Plan'!$C$4-'Integra40 Plan'!$E$4)/(LN(('Integra40 Plan'!$C$4-'Integra40 Plan'!$G$4)/('Integra40 Plan'!$E$4-'Integra40 Plan'!$G$4))))/49.8329)^Blad1!$I$61</f>
        <v>301.85595563371515</v>
      </c>
      <c r="G58" s="15">
        <f>Blad1!J57*((('Integra40 Plan'!$C$4-'Integra40 Plan'!$E$4)/(LN(('Integra40 Plan'!$C$4-'Integra40 Plan'!$G$4)/('Integra40 Plan'!$E$4-'Integra40 Plan'!$G$4))))/49.8329)^Blad1!$K$61</f>
        <v>410.19876687385931</v>
      </c>
    </row>
    <row r="59" spans="2:18" x14ac:dyDescent="0.2">
      <c r="B59" s="3">
        <v>700</v>
      </c>
      <c r="C59" s="15">
        <f>Blad1!B58*((('Integra40 Plan'!$C$4-'Integra40 Plan'!$E$4)/(LN(('Integra40 Plan'!$C$4-'Integra40 Plan'!$G$4)/('Integra40 Plan'!$E$4-'Integra40 Plan'!$G$4))))/49.8329)^Blad1!$C$61</f>
        <v>117.92223265113451</v>
      </c>
      <c r="D59" s="15">
        <f>Blad1!D58*((('Integra40 Plan'!$C$4-'Integra40 Plan'!$E$4)/(LN(('Integra40 Plan'!$C$4-'Integra40 Plan'!$G$4)/('Integra40 Plan'!$E$4-'Integra40 Plan'!$G$4))))/49.8329)^Blad1!$E$61</f>
        <v>194.64166672624557</v>
      </c>
      <c r="E59" s="15">
        <f>Blad1!F58*((('Integra40 Plan'!$C$4-'Integra40 Plan'!$E$4)/(LN(('Integra40 Plan'!$C$4-'Integra40 Plan'!$G$4)/('Integra40 Plan'!$E$4-'Integra40 Plan'!$G$4))))/49.8329)^Blad1!$G$61</f>
        <v>277.16690250667978</v>
      </c>
      <c r="F59" s="15">
        <f>Blad1!H58*((('Integra40 Plan'!$C$4-'Integra40 Plan'!$E$4)/(LN(('Integra40 Plan'!$C$4-'Integra40 Plan'!$G$4)/('Integra40 Plan'!$E$4-'Integra40 Plan'!$G$4))))/49.8329)^Blad1!$I$61</f>
        <v>352.16528157266771</v>
      </c>
      <c r="G59" s="15">
        <f>Blad1!J58*((('Integra40 Plan'!$C$4-'Integra40 Plan'!$E$4)/(LN(('Integra40 Plan'!$C$4-'Integra40 Plan'!$G$4)/('Integra40 Plan'!$E$4-'Integra40 Plan'!$G$4))))/49.8329)^Blad1!$K$61</f>
        <v>478.56522801950251</v>
      </c>
    </row>
    <row r="60" spans="2:18" x14ac:dyDescent="0.2">
      <c r="B60" s="3">
        <v>800</v>
      </c>
      <c r="C60" s="15">
        <f>Blad1!B59*((('Integra40 Plan'!$C$4-'Integra40 Plan'!$E$4)/(LN(('Integra40 Plan'!$C$4-'Integra40 Plan'!$G$4)/('Integra40 Plan'!$E$4-'Integra40 Plan'!$G$4))))/49.8329)^Blad1!$C$61</f>
        <v>134.76826588701084</v>
      </c>
      <c r="D60" s="15">
        <f>Blad1!D59*((('Integra40 Plan'!$C$4-'Integra40 Plan'!$E$4)/(LN(('Integra40 Plan'!$C$4-'Integra40 Plan'!$G$4)/('Integra40 Plan'!$E$4-'Integra40 Plan'!$G$4))))/49.8329)^Blad1!$E$61</f>
        <v>222.44761911570922</v>
      </c>
      <c r="E60" s="15">
        <f>Blad1!F59*((('Integra40 Plan'!$C$4-'Integra40 Plan'!$E$4)/(LN(('Integra40 Plan'!$C$4-'Integra40 Plan'!$G$4)/('Integra40 Plan'!$E$4-'Integra40 Plan'!$G$4))))/49.8329)^Blad1!$G$61</f>
        <v>316.76217429334827</v>
      </c>
      <c r="F60" s="15">
        <f>Blad1!H59*((('Integra40 Plan'!$C$4-'Integra40 Plan'!$E$4)/(LN(('Integra40 Plan'!$C$4-'Integra40 Plan'!$G$4)/('Integra40 Plan'!$E$4-'Integra40 Plan'!$G$4))))/49.8329)^Blad1!$I$61</f>
        <v>402.47460751162026</v>
      </c>
      <c r="G60" s="15">
        <f>Blad1!J59*((('Integra40 Plan'!$C$4-'Integra40 Plan'!$E$4)/(LN(('Integra40 Plan'!$C$4-'Integra40 Plan'!$G$4)/('Integra40 Plan'!$E$4-'Integra40 Plan'!$G$4))))/49.8329)^Blad1!$K$61</f>
        <v>546.93168916514583</v>
      </c>
    </row>
    <row r="61" spans="2:18" x14ac:dyDescent="0.2">
      <c r="B61" s="3">
        <v>900</v>
      </c>
      <c r="C61" s="15">
        <f>Blad1!B60*((('Integra40 Plan'!$C$4-'Integra40 Plan'!$E$4)/(LN(('Integra40 Plan'!$C$4-'Integra40 Plan'!$G$4)/('Integra40 Plan'!$E$4-'Integra40 Plan'!$G$4))))/49.8329)^Blad1!$C$61</f>
        <v>151.61429912288722</v>
      </c>
      <c r="D61" s="15">
        <f>Blad1!D60*((('Integra40 Plan'!$C$4-'Integra40 Plan'!$E$4)/(LN(('Integra40 Plan'!$C$4-'Integra40 Plan'!$G$4)/('Integra40 Plan'!$E$4-'Integra40 Plan'!$G$4))))/49.8329)^Blad1!$E$61</f>
        <v>250.25357150517289</v>
      </c>
      <c r="E61" s="15">
        <f>Blad1!F60*((('Integra40 Plan'!$C$4-'Integra40 Plan'!$E$4)/(LN(('Integra40 Plan'!$C$4-'Integra40 Plan'!$G$4)/('Integra40 Plan'!$E$4-'Integra40 Plan'!$G$4))))/49.8329)^Blad1!$G$61</f>
        <v>356.35744608001681</v>
      </c>
      <c r="F61" s="15">
        <f>Blad1!H60*((('Integra40 Plan'!$C$4-'Integra40 Plan'!$E$4)/(LN(('Integra40 Plan'!$C$4-'Integra40 Plan'!$G$4)/('Integra40 Plan'!$E$4-'Integra40 Plan'!$G$4))))/49.8329)^Blad1!$I$61</f>
        <v>452.78393345057276</v>
      </c>
      <c r="G61" s="15">
        <f>Blad1!J60*((('Integra40 Plan'!$C$4-'Integra40 Plan'!$E$4)/(LN(('Integra40 Plan'!$C$4-'Integra40 Plan'!$G$4)/('Integra40 Plan'!$E$4-'Integra40 Plan'!$G$4))))/49.8329)^Blad1!$K$61</f>
        <v>615.29815031078908</v>
      </c>
    </row>
    <row r="62" spans="2:18" s="8" customFormat="1" x14ac:dyDescent="0.2">
      <c r="B62" s="3">
        <v>1000</v>
      </c>
      <c r="C62" s="21">
        <f>Blad1!B61*((('Integra40 Plan'!$C$4-'Integra40 Plan'!$E$4)/(LN(('Integra40 Plan'!$C$4-'Integra40 Plan'!$G$4)/('Integra40 Plan'!$E$4-'Integra40 Plan'!$G$4))))/49.8329)^Blad1!$C$61</f>
        <v>168.46033235876357</v>
      </c>
      <c r="D62" s="21">
        <f>Blad1!D61*((('Integra40 Plan'!$C$4-'Integra40 Plan'!$E$4)/(LN(('Integra40 Plan'!$C$4-'Integra40 Plan'!$G$4)/('Integra40 Plan'!$E$4-'Integra40 Plan'!$G$4))))/49.8329)^Blad1!$E$61</f>
        <v>278.05952389463653</v>
      </c>
      <c r="E62" s="21">
        <f>Blad1!F61*((('Integra40 Plan'!$C$4-'Integra40 Plan'!$E$4)/(LN(('Integra40 Plan'!$C$4-'Integra40 Plan'!$G$4)/('Integra40 Plan'!$E$4-'Integra40 Plan'!$G$4))))/49.8329)^Blad1!$G$61</f>
        <v>395.95271786668536</v>
      </c>
      <c r="F62" s="21">
        <f>Blad1!H61*((('Integra40 Plan'!$C$4-'Integra40 Plan'!$E$4)/(LN(('Integra40 Plan'!$C$4-'Integra40 Plan'!$G$4)/('Integra40 Plan'!$E$4-'Integra40 Plan'!$G$4))))/49.8329)^Blad1!$I$61</f>
        <v>503.09325938952531</v>
      </c>
      <c r="G62" s="21">
        <f>Blad1!J61*((('Integra40 Plan'!$C$4-'Integra40 Plan'!$E$4)/(LN(('Integra40 Plan'!$C$4-'Integra40 Plan'!$G$4)/('Integra40 Plan'!$E$4-'Integra40 Plan'!$G$4))))/49.8329)^Blad1!$K$61</f>
        <v>683.66461145643223</v>
      </c>
      <c r="H62" s="27"/>
      <c r="J62" s="41"/>
    </row>
    <row r="63" spans="2:18" x14ac:dyDescent="0.2">
      <c r="B63" s="3">
        <v>1100</v>
      </c>
      <c r="C63" s="15">
        <f>Blad1!B62*((('Integra40 Plan'!$C$4-'Integra40 Plan'!$E$4)/(LN(('Integra40 Plan'!$C$4-'Integra40 Plan'!$G$4)/('Integra40 Plan'!$E$4-'Integra40 Plan'!$G$4))))/49.8329)^Blad1!$C$61</f>
        <v>185.30636559463991</v>
      </c>
      <c r="D63" s="15">
        <f>Blad1!D62*((('Integra40 Plan'!$C$4-'Integra40 Plan'!$E$4)/(LN(('Integra40 Plan'!$C$4-'Integra40 Plan'!$G$4)/('Integra40 Plan'!$E$4-'Integra40 Plan'!$G$4))))/49.8329)^Blad1!$E$61</f>
        <v>305.86547628410023</v>
      </c>
      <c r="E63" s="15">
        <f>Blad1!F62*((('Integra40 Plan'!$C$4-'Integra40 Plan'!$E$4)/(LN(('Integra40 Plan'!$C$4-'Integra40 Plan'!$G$4)/('Integra40 Plan'!$E$4-'Integra40 Plan'!$G$4))))/49.8329)^Blad1!$G$61</f>
        <v>435.54798965335385</v>
      </c>
      <c r="F63" s="15">
        <f>Blad1!H62*((('Integra40 Plan'!$C$4-'Integra40 Plan'!$E$4)/(LN(('Integra40 Plan'!$C$4-'Integra40 Plan'!$G$4)/('Integra40 Plan'!$E$4-'Integra40 Plan'!$G$4))))/49.8329)^Blad1!$I$61</f>
        <v>553.40258532847793</v>
      </c>
      <c r="G63" s="15">
        <f>Blad1!J62*((('Integra40 Plan'!$C$4-'Integra40 Plan'!$E$4)/(LN(('Integra40 Plan'!$C$4-'Integra40 Plan'!$G$4)/('Integra40 Plan'!$E$4-'Integra40 Plan'!$G$4))))/49.8329)^Blad1!$K$61</f>
        <v>752.03107260207548</v>
      </c>
      <c r="J63" s="31"/>
      <c r="N63" s="8"/>
      <c r="O63" s="8"/>
      <c r="P63" s="8"/>
      <c r="Q63" s="8"/>
      <c r="R63" s="8"/>
    </row>
    <row r="64" spans="2:18" x14ac:dyDescent="0.2">
      <c r="B64" s="3">
        <v>1200</v>
      </c>
      <c r="C64" s="15">
        <f>Blad1!B63*((('Integra40 Plan'!$C$4-'Integra40 Plan'!$E$4)/(LN(('Integra40 Plan'!$C$4-'Integra40 Plan'!$G$4)/('Integra40 Plan'!$E$4-'Integra40 Plan'!$G$4))))/49.8329)^Blad1!$C$61</f>
        <v>202.15239883051629</v>
      </c>
      <c r="D64" s="15">
        <f>Blad1!D63*((('Integra40 Plan'!$C$4-'Integra40 Plan'!$E$4)/(LN(('Integra40 Plan'!$C$4-'Integra40 Plan'!$G$4)/('Integra40 Plan'!$E$4-'Integra40 Plan'!$G$4))))/49.8329)^Blad1!$E$61</f>
        <v>333.67142867356387</v>
      </c>
      <c r="E64" s="15">
        <f>Blad1!F63*((('Integra40 Plan'!$C$4-'Integra40 Plan'!$E$4)/(LN(('Integra40 Plan'!$C$4-'Integra40 Plan'!$G$4)/('Integra40 Plan'!$E$4-'Integra40 Plan'!$G$4))))/49.8329)^Blad1!$G$61</f>
        <v>475.1432614400224</v>
      </c>
      <c r="F64" s="15">
        <f>Blad1!H63*((('Integra40 Plan'!$C$4-'Integra40 Plan'!$E$4)/(LN(('Integra40 Plan'!$C$4-'Integra40 Plan'!$G$4)/('Integra40 Plan'!$E$4-'Integra40 Plan'!$G$4))))/49.8329)^Blad1!$I$61</f>
        <v>603.71191126743031</v>
      </c>
      <c r="G64" s="15">
        <f>Blad1!J63*((('Integra40 Plan'!$C$4-'Integra40 Plan'!$E$4)/(LN(('Integra40 Plan'!$C$4-'Integra40 Plan'!$G$4)/('Integra40 Plan'!$E$4-'Integra40 Plan'!$G$4))))/49.8329)^Blad1!$K$61</f>
        <v>820.39753374771863</v>
      </c>
      <c r="J64" s="31"/>
    </row>
    <row r="65" spans="2:18" x14ac:dyDescent="0.2">
      <c r="B65" s="3">
        <v>1300</v>
      </c>
      <c r="C65" s="15">
        <f>Blad1!B64*((('Integra40 Plan'!$C$4-'Integra40 Plan'!$E$4)/(LN(('Integra40 Plan'!$C$4-'Integra40 Plan'!$G$4)/('Integra40 Plan'!$E$4-'Integra40 Plan'!$G$4))))/49.8329)^Blad1!$C$61</f>
        <v>218.99843206639267</v>
      </c>
      <c r="D65" s="15">
        <f>Blad1!D64*((('Integra40 Plan'!$C$4-'Integra40 Plan'!$E$4)/(LN(('Integra40 Plan'!$C$4-'Integra40 Plan'!$G$4)/('Integra40 Plan'!$E$4-'Integra40 Plan'!$G$4))))/49.8329)^Blad1!$E$61</f>
        <v>361.47738106302751</v>
      </c>
      <c r="E65" s="15">
        <f>Blad1!F64*((('Integra40 Plan'!$C$4-'Integra40 Plan'!$E$4)/(LN(('Integra40 Plan'!$C$4-'Integra40 Plan'!$G$4)/('Integra40 Plan'!$E$4-'Integra40 Plan'!$G$4))))/49.8329)^Blad1!$G$61</f>
        <v>514.73853322669095</v>
      </c>
      <c r="F65" s="15">
        <f>Blad1!H64*((('Integra40 Plan'!$C$4-'Integra40 Plan'!$E$4)/(LN(('Integra40 Plan'!$C$4-'Integra40 Plan'!$G$4)/('Integra40 Plan'!$E$4-'Integra40 Plan'!$G$4))))/49.8329)^Blad1!$I$61</f>
        <v>654.02123720638292</v>
      </c>
      <c r="G65" s="15">
        <f>Blad1!J64*((('Integra40 Plan'!$C$4-'Integra40 Plan'!$E$4)/(LN(('Integra40 Plan'!$C$4-'Integra40 Plan'!$G$4)/('Integra40 Plan'!$E$4-'Integra40 Plan'!$G$4))))/49.8329)^Blad1!$K$61</f>
        <v>888.763994893362</v>
      </c>
      <c r="J65" s="57"/>
      <c r="K65" s="58"/>
      <c r="L65" s="58"/>
      <c r="M65" s="58"/>
      <c r="N65" s="58"/>
      <c r="O65" s="58"/>
      <c r="P65" s="58"/>
      <c r="Q65" s="58"/>
      <c r="R65" s="58"/>
    </row>
    <row r="66" spans="2:18" x14ac:dyDescent="0.2">
      <c r="B66" s="3">
        <v>1400</v>
      </c>
      <c r="C66" s="15">
        <f>Blad1!B65*((('Integra40 Plan'!$C$4-'Integra40 Plan'!$E$4)/(LN(('Integra40 Plan'!$C$4-'Integra40 Plan'!$G$4)/('Integra40 Plan'!$E$4-'Integra40 Plan'!$G$4))))/49.8329)^Blad1!$C$61</f>
        <v>235.84446530226901</v>
      </c>
      <c r="D66" s="15">
        <f>Blad1!D65*((('Integra40 Plan'!$C$4-'Integra40 Plan'!$E$4)/(LN(('Integra40 Plan'!$C$4-'Integra40 Plan'!$G$4)/('Integra40 Plan'!$E$4-'Integra40 Plan'!$G$4))))/49.8329)^Blad1!$E$61</f>
        <v>389.28333345249115</v>
      </c>
      <c r="E66" s="15">
        <f>Blad1!F65*((('Integra40 Plan'!$C$4-'Integra40 Plan'!$E$4)/(LN(('Integra40 Plan'!$C$4-'Integra40 Plan'!$G$4)/('Integra40 Plan'!$E$4-'Integra40 Plan'!$G$4))))/49.8329)^Blad1!$G$61</f>
        <v>554.33380501335955</v>
      </c>
      <c r="F66" s="15">
        <f>Blad1!H65*((('Integra40 Plan'!$C$4-'Integra40 Plan'!$E$4)/(LN(('Integra40 Plan'!$C$4-'Integra40 Plan'!$G$4)/('Integra40 Plan'!$E$4-'Integra40 Plan'!$G$4))))/49.8329)^Blad1!$I$61</f>
        <v>704.33056314533542</v>
      </c>
      <c r="G66" s="15">
        <f>Blad1!J65*((('Integra40 Plan'!$C$4-'Integra40 Plan'!$E$4)/(LN(('Integra40 Plan'!$C$4-'Integra40 Plan'!$G$4)/('Integra40 Plan'!$E$4-'Integra40 Plan'!$G$4))))/49.8329)^Blad1!$K$61</f>
        <v>957.13045603900503</v>
      </c>
      <c r="J66" s="31"/>
    </row>
    <row r="67" spans="2:18" x14ac:dyDescent="0.2">
      <c r="B67" s="3">
        <v>1500</v>
      </c>
      <c r="C67" s="15">
        <f>Blad1!B66*((('Integra40 Plan'!$C$4-'Integra40 Plan'!$E$4)/(LN(('Integra40 Plan'!$C$4-'Integra40 Plan'!$G$4)/('Integra40 Plan'!$E$4-'Integra40 Plan'!$G$4))))/49.8329)^Blad1!$C$61</f>
        <v>252.69049853814536</v>
      </c>
      <c r="D67" s="15">
        <f>Blad1!D66*((('Integra40 Plan'!$C$4-'Integra40 Plan'!$E$4)/(LN(('Integra40 Plan'!$C$4-'Integra40 Plan'!$G$4)/('Integra40 Plan'!$E$4-'Integra40 Plan'!$G$4))))/49.8329)^Blad1!$E$61</f>
        <v>417.08928584195479</v>
      </c>
      <c r="E67" s="15">
        <f>Blad1!F66*((('Integra40 Plan'!$C$4-'Integra40 Plan'!$E$4)/(LN(('Integra40 Plan'!$C$4-'Integra40 Plan'!$G$4)/('Integra40 Plan'!$E$4-'Integra40 Plan'!$G$4))))/49.8329)^Blad1!$G$61</f>
        <v>593.92907680002804</v>
      </c>
      <c r="F67" s="15">
        <f>Blad1!H66*((('Integra40 Plan'!$C$4-'Integra40 Plan'!$E$4)/(LN(('Integra40 Plan'!$C$4-'Integra40 Plan'!$G$4)/('Integra40 Plan'!$E$4-'Integra40 Plan'!$G$4))))/49.8329)^Blad1!$I$61</f>
        <v>754.63988908428792</v>
      </c>
      <c r="G67" s="15">
        <f>Blad1!J66*((('Integra40 Plan'!$C$4-'Integra40 Plan'!$E$4)/(LN(('Integra40 Plan'!$C$4-'Integra40 Plan'!$G$4)/('Integra40 Plan'!$E$4-'Integra40 Plan'!$G$4))))/49.8329)^Blad1!$K$61</f>
        <v>1025.4969171846483</v>
      </c>
      <c r="J67" s="31"/>
    </row>
    <row r="68" spans="2:18" x14ac:dyDescent="0.2">
      <c r="B68" s="3">
        <v>1600</v>
      </c>
      <c r="C68" s="15">
        <f>Blad1!B67*((('Integra40 Plan'!$C$4-'Integra40 Plan'!$E$4)/(LN(('Integra40 Plan'!$C$4-'Integra40 Plan'!$G$4)/('Integra40 Plan'!$E$4-'Integra40 Plan'!$G$4))))/49.8329)^Blad1!$C$61</f>
        <v>269.53653177402168</v>
      </c>
      <c r="D68" s="15">
        <f>Blad1!D67*((('Integra40 Plan'!$C$4-'Integra40 Plan'!$E$4)/(LN(('Integra40 Plan'!$C$4-'Integra40 Plan'!$G$4)/('Integra40 Plan'!$E$4-'Integra40 Plan'!$G$4))))/49.8329)^Blad1!$E$61</f>
        <v>444.89523823141843</v>
      </c>
      <c r="E68" s="15">
        <f>Blad1!F67*((('Integra40 Plan'!$C$4-'Integra40 Plan'!$E$4)/(LN(('Integra40 Plan'!$C$4-'Integra40 Plan'!$G$4)/('Integra40 Plan'!$E$4-'Integra40 Plan'!$G$4))))/49.8329)^Blad1!$G$61</f>
        <v>633.52434858669653</v>
      </c>
      <c r="F68" s="15">
        <f>Blad1!H67*((('Integra40 Plan'!$C$4-'Integra40 Plan'!$E$4)/(LN(('Integra40 Plan'!$C$4-'Integra40 Plan'!$G$4)/('Integra40 Plan'!$E$4-'Integra40 Plan'!$G$4))))/49.8329)^Blad1!$I$61</f>
        <v>804.94921502324053</v>
      </c>
      <c r="G68" s="15">
        <f>Blad1!J67*((('Integra40 Plan'!$C$4-'Integra40 Plan'!$E$4)/(LN(('Integra40 Plan'!$C$4-'Integra40 Plan'!$G$4)/('Integra40 Plan'!$E$4-'Integra40 Plan'!$G$4))))/49.8329)^Blad1!$K$61</f>
        <v>1093.8633783302917</v>
      </c>
    </row>
    <row r="69" spans="2:18" x14ac:dyDescent="0.2">
      <c r="B69" s="3">
        <v>1700</v>
      </c>
      <c r="C69" s="15">
        <f>Blad1!B68*((('Integra40 Plan'!$C$4-'Integra40 Plan'!$E$4)/(LN(('Integra40 Plan'!$C$4-'Integra40 Plan'!$G$4)/('Integra40 Plan'!$E$4-'Integra40 Plan'!$G$4))))/49.8329)^Blad1!$C$61</f>
        <v>286.38256500989803</v>
      </c>
      <c r="D69" s="15">
        <f>Blad1!D68*((('Integra40 Plan'!$C$4-'Integra40 Plan'!$E$4)/(LN(('Integra40 Plan'!$C$4-'Integra40 Plan'!$G$4)/('Integra40 Plan'!$E$4-'Integra40 Plan'!$G$4))))/49.8329)^Blad1!$E$61</f>
        <v>472.70119062088213</v>
      </c>
      <c r="E69" s="15">
        <f>Blad1!F68*((('Integra40 Plan'!$C$4-'Integra40 Plan'!$E$4)/(LN(('Integra40 Plan'!$C$4-'Integra40 Plan'!$G$4)/('Integra40 Plan'!$E$4-'Integra40 Plan'!$G$4))))/49.8329)^Blad1!$G$61</f>
        <v>673.11962037336514</v>
      </c>
      <c r="F69" s="15">
        <f>Blad1!H68*((('Integra40 Plan'!$C$4-'Integra40 Plan'!$E$4)/(LN(('Integra40 Plan'!$C$4-'Integra40 Plan'!$G$4)/('Integra40 Plan'!$E$4-'Integra40 Plan'!$G$4))))/49.8329)^Blad1!$I$61</f>
        <v>855.25854096219314</v>
      </c>
      <c r="G69" s="15">
        <f>Blad1!J68*((('Integra40 Plan'!$C$4-'Integra40 Plan'!$E$4)/(LN(('Integra40 Plan'!$C$4-'Integra40 Plan'!$G$4)/('Integra40 Plan'!$E$4-'Integra40 Plan'!$G$4))))/49.8329)^Blad1!$K$61</f>
        <v>1162.2298394759348</v>
      </c>
    </row>
    <row r="70" spans="2:18" x14ac:dyDescent="0.2">
      <c r="B70" s="3">
        <v>1800</v>
      </c>
      <c r="C70" s="15">
        <f>Blad1!B69*((('Integra40 Plan'!$C$4-'Integra40 Plan'!$E$4)/(LN(('Integra40 Plan'!$C$4-'Integra40 Plan'!$G$4)/('Integra40 Plan'!$E$4-'Integra40 Plan'!$G$4))))/49.8329)^Blad1!$C$61</f>
        <v>303.22859824577444</v>
      </c>
      <c r="D70" s="15">
        <f>Blad1!D69*((('Integra40 Plan'!$C$4-'Integra40 Plan'!$E$4)/(LN(('Integra40 Plan'!$C$4-'Integra40 Plan'!$G$4)/('Integra40 Plan'!$E$4-'Integra40 Plan'!$G$4))))/49.8329)^Blad1!$E$61</f>
        <v>500.50714301034577</v>
      </c>
      <c r="E70" s="15">
        <f>Blad1!F69*((('Integra40 Plan'!$C$4-'Integra40 Plan'!$E$4)/(LN(('Integra40 Plan'!$C$4-'Integra40 Plan'!$G$4)/('Integra40 Plan'!$E$4-'Integra40 Plan'!$G$4))))/49.8329)^Blad1!$G$61</f>
        <v>712.71489216003363</v>
      </c>
      <c r="F70" s="15">
        <f>Blad1!H69*((('Integra40 Plan'!$C$4-'Integra40 Plan'!$E$4)/(LN(('Integra40 Plan'!$C$4-'Integra40 Plan'!$G$4)/('Integra40 Plan'!$E$4-'Integra40 Plan'!$G$4))))/49.8329)^Blad1!$I$61</f>
        <v>905.56786690114552</v>
      </c>
      <c r="G70" s="15">
        <f>Blad1!J69*((('Integra40 Plan'!$C$4-'Integra40 Plan'!$E$4)/(LN(('Integra40 Plan'!$C$4-'Integra40 Plan'!$G$4)/('Integra40 Plan'!$E$4-'Integra40 Plan'!$G$4))))/49.8329)^Blad1!$K$61</f>
        <v>1230.5963006215782</v>
      </c>
    </row>
    <row r="71" spans="2:18" x14ac:dyDescent="0.2">
      <c r="B71" s="3">
        <v>2000</v>
      </c>
      <c r="C71" s="15">
        <f>Blad1!B70*((('Integra40 Plan'!$C$4-'Integra40 Plan'!$E$4)/(LN(('Integra40 Plan'!$C$4-'Integra40 Plan'!$G$4)/('Integra40 Plan'!$E$4-'Integra40 Plan'!$G$4))))/49.8329)^Blad1!$C$61</f>
        <v>336.92066471752713</v>
      </c>
      <c r="D71" s="15">
        <f>Blad1!D70*((('Integra40 Plan'!$C$4-'Integra40 Plan'!$E$4)/(LN(('Integra40 Plan'!$C$4-'Integra40 Plan'!$G$4)/('Integra40 Plan'!$E$4-'Integra40 Plan'!$G$4))))/49.8329)^Blad1!$E$61</f>
        <v>556.11904778927305</v>
      </c>
      <c r="E71" s="15">
        <f>Blad1!F70*((('Integra40 Plan'!$C$4-'Integra40 Plan'!$E$4)/(LN(('Integra40 Plan'!$C$4-'Integra40 Plan'!$G$4)/('Integra40 Plan'!$E$4-'Integra40 Plan'!$G$4))))/49.8329)^Blad1!$G$61</f>
        <v>791.90543573337072</v>
      </c>
      <c r="F71" s="15">
        <f>Blad1!H70*((('Integra40 Plan'!$C$4-'Integra40 Plan'!$E$4)/(LN(('Integra40 Plan'!$C$4-'Integra40 Plan'!$G$4)/('Integra40 Plan'!$E$4-'Integra40 Plan'!$G$4))))/49.8329)^Blad1!$I$61</f>
        <v>1006.1865187790506</v>
      </c>
      <c r="G71" s="15">
        <f>Blad1!J70*((('Integra40 Plan'!$C$4-'Integra40 Plan'!$E$4)/(LN(('Integra40 Plan'!$C$4-'Integra40 Plan'!$G$4)/('Integra40 Plan'!$E$4-'Integra40 Plan'!$G$4))))/49.8329)^Blad1!$K$61</f>
        <v>1367.3292229128645</v>
      </c>
    </row>
    <row r="72" spans="2:18" x14ac:dyDescent="0.2">
      <c r="B72" s="3">
        <v>2300</v>
      </c>
      <c r="C72" s="15">
        <f>Blad1!B71*((('Integra40 Plan'!$C$4-'Integra40 Plan'!$E$4)/(LN(('Integra40 Plan'!$C$4-'Integra40 Plan'!$G$4)/('Integra40 Plan'!$E$4-'Integra40 Plan'!$G$4))))/49.8329)^Blad1!$C$61</f>
        <v>387.45876442515623</v>
      </c>
      <c r="D72" s="15">
        <f>Blad1!D71*((('Integra40 Plan'!$C$4-'Integra40 Plan'!$E$4)/(LN(('Integra40 Plan'!$C$4-'Integra40 Plan'!$G$4)/('Integra40 Plan'!$E$4-'Integra40 Plan'!$G$4))))/49.8329)^Blad1!$E$61</f>
        <v>639.53690495766398</v>
      </c>
      <c r="E72" s="15">
        <f>Blad1!F71*((('Integra40 Plan'!$C$4-'Integra40 Plan'!$E$4)/(LN(('Integra40 Plan'!$C$4-'Integra40 Plan'!$G$4)/('Integra40 Plan'!$E$4-'Integra40 Plan'!$G$4))))/49.8329)^Blad1!$G$61</f>
        <v>910.69125109337631</v>
      </c>
      <c r="F72" s="15">
        <f>Blad1!H71*((('Integra40 Plan'!$C$4-'Integra40 Plan'!$E$4)/(LN(('Integra40 Plan'!$C$4-'Integra40 Plan'!$G$4)/('Integra40 Plan'!$E$4-'Integra40 Plan'!$G$4))))/49.8329)^Blad1!$I$61</f>
        <v>1157.1144965959081</v>
      </c>
      <c r="G72" s="15">
        <f>Blad1!J71*((('Integra40 Plan'!$C$4-'Integra40 Plan'!$E$4)/(LN(('Integra40 Plan'!$C$4-'Integra40 Plan'!$G$4)/('Integra40 Plan'!$E$4-'Integra40 Plan'!$G$4))))/49.8329)^Blad1!$K$61</f>
        <v>1572.4286063497941</v>
      </c>
    </row>
    <row r="73" spans="2:18" x14ac:dyDescent="0.2">
      <c r="B73" s="3">
        <v>2600</v>
      </c>
      <c r="C73" s="15">
        <f>Blad1!B72*((('Integra40 Plan'!$C$4-'Integra40 Plan'!$E$4)/(LN(('Integra40 Plan'!$C$4-'Integra40 Plan'!$G$4)/('Integra40 Plan'!$E$4-'Integra40 Plan'!$G$4))))/49.8329)^Blad1!$C$61</f>
        <v>437.99686413278533</v>
      </c>
      <c r="D73" s="15">
        <f>Blad1!D72*((('Integra40 Plan'!$C$4-'Integra40 Plan'!$E$4)/(LN(('Integra40 Plan'!$C$4-'Integra40 Plan'!$G$4)/('Integra40 Plan'!$E$4-'Integra40 Plan'!$G$4))))/49.8329)^Blad1!$E$61</f>
        <v>722.95476212605502</v>
      </c>
      <c r="E73" s="15">
        <f>Blad1!F72*((('Integra40 Plan'!$C$4-'Integra40 Plan'!$E$4)/(LN(('Integra40 Plan'!$C$4-'Integra40 Plan'!$G$4)/('Integra40 Plan'!$E$4-'Integra40 Plan'!$G$4))))/49.8329)^Blad1!$G$61</f>
        <v>1029.4770664533819</v>
      </c>
      <c r="F73" s="15">
        <f>Blad1!H72*((('Integra40 Plan'!$C$4-'Integra40 Plan'!$E$4)/(LN(('Integra40 Plan'!$C$4-'Integra40 Plan'!$G$4)/('Integra40 Plan'!$E$4-'Integra40 Plan'!$G$4))))/49.8329)^Blad1!$I$61</f>
        <v>1308.0424744127658</v>
      </c>
      <c r="G73" s="15">
        <f>Blad1!J72*((('Integra40 Plan'!$C$4-'Integra40 Plan'!$E$4)/(LN(('Integra40 Plan'!$C$4-'Integra40 Plan'!$G$4)/('Integra40 Plan'!$E$4-'Integra40 Plan'!$G$4))))/49.8329)^Blad1!$K$61</f>
        <v>1777.527989786724</v>
      </c>
    </row>
    <row r="74" spans="2:18" x14ac:dyDescent="0.2">
      <c r="B74" s="3">
        <v>3000</v>
      </c>
      <c r="C74" s="15">
        <f>Blad1!B73*((('Integra40 Plan'!$C$4-'Integra40 Plan'!$E$4)/(LN(('Integra40 Plan'!$C$4-'Integra40 Plan'!$G$4)/('Integra40 Plan'!$E$4-'Integra40 Plan'!$G$4))))/49.8329)^Blad1!$C$61</f>
        <v>505.38099707629073</v>
      </c>
      <c r="D74" s="15">
        <f>Blad1!D73*((('Integra40 Plan'!$C$4-'Integra40 Plan'!$E$4)/(LN(('Integra40 Plan'!$C$4-'Integra40 Plan'!$G$4)/('Integra40 Plan'!$E$4-'Integra40 Plan'!$G$4))))/49.8329)^Blad1!$E$61</f>
        <v>834.17857168390958</v>
      </c>
      <c r="E74" s="15">
        <f>Blad1!F73*((('Integra40 Plan'!$C$4-'Integra40 Plan'!$E$4)/(LN(('Integra40 Plan'!$C$4-'Integra40 Plan'!$G$4)/('Integra40 Plan'!$E$4-'Integra40 Plan'!$G$4))))/49.8329)^Blad1!$G$61</f>
        <v>1187.8581536000561</v>
      </c>
      <c r="F74" s="15">
        <f>Blad1!H73*((('Integra40 Plan'!$C$4-'Integra40 Plan'!$E$4)/(LN(('Integra40 Plan'!$C$4-'Integra40 Plan'!$G$4)/('Integra40 Plan'!$E$4-'Integra40 Plan'!$G$4))))/49.8329)^Blad1!$I$61</f>
        <v>1509.2797781685758</v>
      </c>
      <c r="G74" s="15">
        <f>Blad1!J73*((('Integra40 Plan'!$C$4-'Integra40 Plan'!$E$4)/(LN(('Integra40 Plan'!$C$4-'Integra40 Plan'!$G$4)/('Integra40 Plan'!$E$4-'Integra40 Plan'!$G$4))))/49.8329)^Blad1!$K$61</f>
        <v>2050.9938343692966</v>
      </c>
    </row>
    <row r="75" spans="2:18" x14ac:dyDescent="0.2">
      <c r="B75" s="23"/>
      <c r="C75" s="18"/>
      <c r="D75" s="18"/>
      <c r="E75" s="18"/>
      <c r="F75" s="18"/>
      <c r="G75" s="18"/>
    </row>
    <row r="76" spans="2:18" ht="30" hidden="1" customHeight="1" x14ac:dyDescent="0.2"/>
    <row r="77" spans="2:18" hidden="1" x14ac:dyDescent="0.2"/>
    <row r="78" spans="2:18" hidden="1" x14ac:dyDescent="0.2"/>
    <row r="79" spans="2:18" hidden="1" x14ac:dyDescent="0.2"/>
    <row r="80" spans="2:18" hidden="1" x14ac:dyDescent="0.2"/>
    <row r="81" spans="2:18" ht="20.100000000000001" customHeight="1" x14ac:dyDescent="0.35">
      <c r="B81" s="61" t="s">
        <v>20</v>
      </c>
      <c r="C81" s="62"/>
      <c r="D81" s="62"/>
      <c r="E81" s="62"/>
      <c r="F81" s="62"/>
      <c r="G81" s="62"/>
    </row>
    <row r="82" spans="2:18" ht="20.100000000000001" customHeight="1" x14ac:dyDescent="0.2">
      <c r="B82" s="12"/>
      <c r="C82" s="53" t="s">
        <v>1</v>
      </c>
      <c r="D82" s="53"/>
      <c r="E82" s="53"/>
      <c r="F82" s="53"/>
      <c r="G82" s="53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20.100000000000001" customHeight="1" x14ac:dyDescent="0.2">
      <c r="B83" s="78" t="s">
        <v>18</v>
      </c>
      <c r="C83" s="14">
        <v>10</v>
      </c>
      <c r="D83" s="14">
        <v>11</v>
      </c>
      <c r="E83" s="14">
        <v>21</v>
      </c>
      <c r="F83" s="14">
        <v>22</v>
      </c>
      <c r="G83" s="14">
        <v>33</v>
      </c>
      <c r="I83" s="4"/>
      <c r="J83" s="40"/>
      <c r="K83" s="40"/>
      <c r="L83" s="40"/>
      <c r="M83" s="40"/>
      <c r="N83" s="40"/>
      <c r="O83" s="39"/>
      <c r="P83" s="39"/>
      <c r="Q83" s="39"/>
      <c r="R83" s="4"/>
    </row>
    <row r="84" spans="2:18" x14ac:dyDescent="0.2">
      <c r="B84" s="2">
        <v>400</v>
      </c>
      <c r="C84" s="15">
        <f>Blad1!B78*((('Integra40 Plan'!$C$4-'Integra40 Plan'!$E$4)/(LN(('Integra40 Plan'!$C$4-'Integra40 Plan'!$G$4)/('Integra40 Plan'!$E$4-'Integra40 Plan'!$G$4))))/49.8329)^Blad1!$C$84</f>
        <v>85.604646651268823</v>
      </c>
      <c r="D84" s="15">
        <f>Blad1!D78*((('Integra40 Plan'!$C$4-'Integra40 Plan'!$E$4)/(LN(('Integra40 Plan'!$C$4-'Integra40 Plan'!$G$4)/('Integra40 Plan'!$E$4-'Integra40 Plan'!$G$4))))/49.8329)^Blad1!$E$84</f>
        <v>131.46664139241631</v>
      </c>
      <c r="E84" s="15">
        <f>Blad1!F78*((('Integra40 Plan'!$C$4-'Integra40 Plan'!$E$4)/(LN(('Integra40 Plan'!$C$4-'Integra40 Plan'!$G$4)/('Integra40 Plan'!$E$4-'Integra40 Plan'!$G$4))))/49.8329)^Blad1!$G$84</f>
        <v>180.61347298662224</v>
      </c>
      <c r="F84" s="15">
        <f>Blad1!H78*((('Integra40 Plan'!$C$4-'Integra40 Plan'!$E$4)/(LN(('Integra40 Plan'!$C$4-'Integra40 Plan'!$G$4)/('Integra40 Plan'!$E$4-'Integra40 Plan'!$G$4))))/49.8329)^Blad1!$I$84</f>
        <v>233.22961984383468</v>
      </c>
      <c r="G84" s="15">
        <f>Blad1!J78*((('Integra40 Plan'!$C$4-'Integra40 Plan'!$E$4)/(LN(('Integra40 Plan'!$C$4-'Integra40 Plan'!$G$4)/('Integra40 Plan'!$E$4-'Integra40 Plan'!$G$4))))/49.8329)^Blad1!$K$84</f>
        <v>327.66456551750605</v>
      </c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">
      <c r="B85" s="3">
        <v>500</v>
      </c>
      <c r="C85" s="15">
        <f>Blad1!B79*((('Integra40 Plan'!$C$4-'Integra40 Plan'!$E$4)/(LN(('Integra40 Plan'!$C$4-'Integra40 Plan'!$G$4)/('Integra40 Plan'!$E$4-'Integra40 Plan'!$G$4))))/49.8329)^Blad1!$C$84</f>
        <v>107.00580831408602</v>
      </c>
      <c r="D85" s="15">
        <f>Blad1!D79*((('Integra40 Plan'!$C$4-'Integra40 Plan'!$E$4)/(LN(('Integra40 Plan'!$C$4-'Integra40 Plan'!$G$4)/('Integra40 Plan'!$E$4-'Integra40 Plan'!$G$4))))/49.8329)^Blad1!$E$84</f>
        <v>164.33330174052037</v>
      </c>
      <c r="E85" s="15">
        <f>Blad1!F79*((('Integra40 Plan'!$C$4-'Integra40 Plan'!$E$4)/(LN(('Integra40 Plan'!$C$4-'Integra40 Plan'!$G$4)/('Integra40 Plan'!$E$4-'Integra40 Plan'!$G$4))))/49.8329)^Blad1!$G$84</f>
        <v>225.76684123327783</v>
      </c>
      <c r="F85" s="15">
        <f>Blad1!H79*((('Integra40 Plan'!$C$4-'Integra40 Plan'!$E$4)/(LN(('Integra40 Plan'!$C$4-'Integra40 Plan'!$G$4)/('Integra40 Plan'!$E$4-'Integra40 Plan'!$G$4))))/49.8329)^Blad1!$I$84</f>
        <v>291.53702480479336</v>
      </c>
      <c r="G85" s="15">
        <f>Blad1!J79*((('Integra40 Plan'!$C$4-'Integra40 Plan'!$E$4)/(LN(('Integra40 Plan'!$C$4-'Integra40 Plan'!$G$4)/('Integra40 Plan'!$E$4-'Integra40 Plan'!$G$4))))/49.8329)^Blad1!$K$84</f>
        <v>409.58070689688253</v>
      </c>
    </row>
    <row r="86" spans="2:18" x14ac:dyDescent="0.2">
      <c r="B86" s="3">
        <v>600</v>
      </c>
      <c r="C86" s="15">
        <f>Blad1!B80*((('Integra40 Plan'!$C$4-'Integra40 Plan'!$E$4)/(LN(('Integra40 Plan'!$C$4-'Integra40 Plan'!$G$4)/('Integra40 Plan'!$E$4-'Integra40 Plan'!$G$4))))/49.8329)^Blad1!$C$84</f>
        <v>128.40696997690324</v>
      </c>
      <c r="D86" s="15">
        <f>Blad1!D80*((('Integra40 Plan'!$C$4-'Integra40 Plan'!$E$4)/(LN(('Integra40 Plan'!$C$4-'Integra40 Plan'!$G$4)/('Integra40 Plan'!$E$4-'Integra40 Plan'!$G$4))))/49.8329)^Blad1!$E$84</f>
        <v>197.19996208862443</v>
      </c>
      <c r="E86" s="15">
        <f>Blad1!F80*((('Integra40 Plan'!$C$4-'Integra40 Plan'!$E$4)/(LN(('Integra40 Plan'!$C$4-'Integra40 Plan'!$G$4)/('Integra40 Plan'!$E$4-'Integra40 Plan'!$G$4))))/49.8329)^Blad1!$G$84</f>
        <v>270.92020947993336</v>
      </c>
      <c r="F86" s="15">
        <f>Blad1!H80*((('Integra40 Plan'!$C$4-'Integra40 Plan'!$E$4)/(LN(('Integra40 Plan'!$C$4-'Integra40 Plan'!$G$4)/('Integra40 Plan'!$E$4-'Integra40 Plan'!$G$4))))/49.8329)^Blad1!$I$84</f>
        <v>349.84442976575201</v>
      </c>
      <c r="G86" s="15">
        <f>Blad1!J80*((('Integra40 Plan'!$C$4-'Integra40 Plan'!$E$4)/(LN(('Integra40 Plan'!$C$4-'Integra40 Plan'!$G$4)/('Integra40 Plan'!$E$4-'Integra40 Plan'!$G$4))))/49.8329)^Blad1!$K$84</f>
        <v>491.49684827625902</v>
      </c>
    </row>
    <row r="87" spans="2:18" x14ac:dyDescent="0.2">
      <c r="B87" s="3">
        <v>700</v>
      </c>
      <c r="C87" s="15">
        <f>Blad1!B81*((('Integra40 Plan'!$C$4-'Integra40 Plan'!$E$4)/(LN(('Integra40 Plan'!$C$4-'Integra40 Plan'!$G$4)/('Integra40 Plan'!$E$4-'Integra40 Plan'!$G$4))))/49.8329)^Blad1!$C$84</f>
        <v>149.80813163972044</v>
      </c>
      <c r="D87" s="15">
        <f>Blad1!D81*((('Integra40 Plan'!$C$4-'Integra40 Plan'!$E$4)/(LN(('Integra40 Plan'!$C$4-'Integra40 Plan'!$G$4)/('Integra40 Plan'!$E$4-'Integra40 Plan'!$G$4))))/49.8329)^Blad1!$E$84</f>
        <v>230.06662243672849</v>
      </c>
      <c r="E87" s="15">
        <f>Blad1!F81*((('Integra40 Plan'!$C$4-'Integra40 Plan'!$E$4)/(LN(('Integra40 Plan'!$C$4-'Integra40 Plan'!$G$4)/('Integra40 Plan'!$E$4-'Integra40 Plan'!$G$4))))/49.8329)^Blad1!$G$84</f>
        <v>316.07357772658895</v>
      </c>
      <c r="F87" s="15">
        <f>Blad1!H81*((('Integra40 Plan'!$C$4-'Integra40 Plan'!$E$4)/(LN(('Integra40 Plan'!$C$4-'Integra40 Plan'!$G$4)/('Integra40 Plan'!$E$4-'Integra40 Plan'!$G$4))))/49.8329)^Blad1!$I$84</f>
        <v>408.15183472671066</v>
      </c>
      <c r="G87" s="15">
        <f>Blad1!J81*((('Integra40 Plan'!$C$4-'Integra40 Plan'!$E$4)/(LN(('Integra40 Plan'!$C$4-'Integra40 Plan'!$G$4)/('Integra40 Plan'!$E$4-'Integra40 Plan'!$G$4))))/49.8329)^Blad1!$K$84</f>
        <v>573.41298965563556</v>
      </c>
    </row>
    <row r="88" spans="2:18" x14ac:dyDescent="0.2">
      <c r="B88" s="3">
        <v>800</v>
      </c>
      <c r="C88" s="15">
        <f>Blad1!B82*((('Integra40 Plan'!$C$4-'Integra40 Plan'!$E$4)/(LN(('Integra40 Plan'!$C$4-'Integra40 Plan'!$G$4)/('Integra40 Plan'!$E$4-'Integra40 Plan'!$G$4))))/49.8329)^Blad1!$C$84</f>
        <v>171.20929330253765</v>
      </c>
      <c r="D88" s="15">
        <f>Blad1!D82*((('Integra40 Plan'!$C$4-'Integra40 Plan'!$E$4)/(LN(('Integra40 Plan'!$C$4-'Integra40 Plan'!$G$4)/('Integra40 Plan'!$E$4-'Integra40 Plan'!$G$4))))/49.8329)^Blad1!$E$84</f>
        <v>262.93328278483261</v>
      </c>
      <c r="E88" s="15">
        <f>Blad1!F82*((('Integra40 Plan'!$C$4-'Integra40 Plan'!$E$4)/(LN(('Integra40 Plan'!$C$4-'Integra40 Plan'!$G$4)/('Integra40 Plan'!$E$4-'Integra40 Plan'!$G$4))))/49.8329)^Blad1!$G$84</f>
        <v>361.22694597324448</v>
      </c>
      <c r="F88" s="15">
        <f>Blad1!H82*((('Integra40 Plan'!$C$4-'Integra40 Plan'!$E$4)/(LN(('Integra40 Plan'!$C$4-'Integra40 Plan'!$G$4)/('Integra40 Plan'!$E$4-'Integra40 Plan'!$G$4))))/49.8329)^Blad1!$I$84</f>
        <v>466.45923968766937</v>
      </c>
      <c r="G88" s="15">
        <f>Blad1!J82*((('Integra40 Plan'!$C$4-'Integra40 Plan'!$E$4)/(LN(('Integra40 Plan'!$C$4-'Integra40 Plan'!$G$4)/('Integra40 Plan'!$E$4-'Integra40 Plan'!$G$4))))/49.8329)^Blad1!$K$84</f>
        <v>655.3291310350121</v>
      </c>
    </row>
    <row r="89" spans="2:18" x14ac:dyDescent="0.2">
      <c r="B89" s="3">
        <v>900</v>
      </c>
      <c r="C89" s="15">
        <f>Blad1!B83*((('Integra40 Plan'!$C$4-'Integra40 Plan'!$E$4)/(LN(('Integra40 Plan'!$C$4-'Integra40 Plan'!$G$4)/('Integra40 Plan'!$E$4-'Integra40 Plan'!$G$4))))/49.8329)^Blad1!$C$84</f>
        <v>192.61045496535485</v>
      </c>
      <c r="D89" s="15">
        <f>Blad1!D83*((('Integra40 Plan'!$C$4-'Integra40 Plan'!$E$4)/(LN(('Integra40 Plan'!$C$4-'Integra40 Plan'!$G$4)/('Integra40 Plan'!$E$4-'Integra40 Plan'!$G$4))))/49.8329)^Blad1!$E$84</f>
        <v>295.79994313293668</v>
      </c>
      <c r="E89" s="15">
        <f>Blad1!F83*((('Integra40 Plan'!$C$4-'Integra40 Plan'!$E$4)/(LN(('Integra40 Plan'!$C$4-'Integra40 Plan'!$G$4)/('Integra40 Plan'!$E$4-'Integra40 Plan'!$G$4))))/49.8329)^Blad1!$G$84</f>
        <v>406.38031421990007</v>
      </c>
      <c r="F89" s="15">
        <f>Blad1!H83*((('Integra40 Plan'!$C$4-'Integra40 Plan'!$E$4)/(LN(('Integra40 Plan'!$C$4-'Integra40 Plan'!$G$4)/('Integra40 Plan'!$E$4-'Integra40 Plan'!$G$4))))/49.8329)^Blad1!$I$84</f>
        <v>524.76664464862802</v>
      </c>
      <c r="G89" s="15">
        <f>Blad1!J83*((('Integra40 Plan'!$C$4-'Integra40 Plan'!$E$4)/(LN(('Integra40 Plan'!$C$4-'Integra40 Plan'!$G$4)/('Integra40 Plan'!$E$4-'Integra40 Plan'!$G$4))))/49.8329)^Blad1!$K$84</f>
        <v>737.24527241438864</v>
      </c>
    </row>
    <row r="90" spans="2:18" s="8" customFormat="1" x14ac:dyDescent="0.2">
      <c r="B90" s="3">
        <v>1000</v>
      </c>
      <c r="C90" s="21">
        <f>Blad1!B84*((('Integra40 Plan'!$C$4-'Integra40 Plan'!$E$4)/(LN(('Integra40 Plan'!$C$4-'Integra40 Plan'!$G$4)/('Integra40 Plan'!$E$4-'Integra40 Plan'!$G$4))))/49.8329)^Blad1!$C$84</f>
        <v>214.01161662817205</v>
      </c>
      <c r="D90" s="21">
        <f>Blad1!D84*((('Integra40 Plan'!$C$4-'Integra40 Plan'!$E$4)/(LN(('Integra40 Plan'!$C$4-'Integra40 Plan'!$G$4)/('Integra40 Plan'!$E$4-'Integra40 Plan'!$G$4))))/49.8329)^Blad1!$E$84</f>
        <v>328.66660348104074</v>
      </c>
      <c r="E90" s="21">
        <f>Blad1!F84*((('Integra40 Plan'!$C$4-'Integra40 Plan'!$E$4)/(LN(('Integra40 Plan'!$C$4-'Integra40 Plan'!$G$4)/('Integra40 Plan'!$E$4-'Integra40 Plan'!$G$4))))/49.8329)^Blad1!$G$84</f>
        <v>451.53368246655566</v>
      </c>
      <c r="F90" s="21">
        <f>Blad1!H84*((('Integra40 Plan'!$C$4-'Integra40 Plan'!$E$4)/(LN(('Integra40 Plan'!$C$4-'Integra40 Plan'!$G$4)/('Integra40 Plan'!$E$4-'Integra40 Plan'!$G$4))))/49.8329)^Blad1!$I$84</f>
        <v>583.07404960958672</v>
      </c>
      <c r="G90" s="21">
        <f>Blad1!J84*((('Integra40 Plan'!$C$4-'Integra40 Plan'!$E$4)/(LN(('Integra40 Plan'!$C$4-'Integra40 Plan'!$G$4)/('Integra40 Plan'!$E$4-'Integra40 Plan'!$G$4))))/49.8329)^Blad1!$K$84</f>
        <v>819.16141379376506</v>
      </c>
      <c r="H90" s="27"/>
      <c r="J90" s="41"/>
    </row>
    <row r="91" spans="2:18" x14ac:dyDescent="0.2">
      <c r="B91" s="3">
        <v>1100</v>
      </c>
      <c r="C91" s="15">
        <f>Blad1!B85*((('Integra40 Plan'!$C$4-'Integra40 Plan'!$E$4)/(LN(('Integra40 Plan'!$C$4-'Integra40 Plan'!$G$4)/('Integra40 Plan'!$E$4-'Integra40 Plan'!$G$4))))/49.8329)^Blad1!$C$84</f>
        <v>235.41277829098925</v>
      </c>
      <c r="D91" s="15">
        <f>Blad1!D85*((('Integra40 Plan'!$C$4-'Integra40 Plan'!$E$4)/(LN(('Integra40 Plan'!$C$4-'Integra40 Plan'!$G$4)/('Integra40 Plan'!$E$4-'Integra40 Plan'!$G$4))))/49.8329)^Blad1!$E$84</f>
        <v>361.5332638291448</v>
      </c>
      <c r="E91" s="15">
        <f>Blad1!F85*((('Integra40 Plan'!$C$4-'Integra40 Plan'!$E$4)/(LN(('Integra40 Plan'!$C$4-'Integra40 Plan'!$G$4)/('Integra40 Plan'!$E$4-'Integra40 Plan'!$G$4))))/49.8329)^Blad1!$G$84</f>
        <v>496.68705071321119</v>
      </c>
      <c r="F91" s="15">
        <f>Blad1!H85*((('Integra40 Plan'!$C$4-'Integra40 Plan'!$E$4)/(LN(('Integra40 Plan'!$C$4-'Integra40 Plan'!$G$4)/('Integra40 Plan'!$E$4-'Integra40 Plan'!$G$4))))/49.8329)^Blad1!$I$84</f>
        <v>641.38145457054532</v>
      </c>
      <c r="G91" s="15">
        <f>Blad1!J85*((('Integra40 Plan'!$C$4-'Integra40 Plan'!$E$4)/(LN(('Integra40 Plan'!$C$4-'Integra40 Plan'!$G$4)/('Integra40 Plan'!$E$4-'Integra40 Plan'!$G$4))))/49.8329)^Blad1!$K$84</f>
        <v>901.0775551731416</v>
      </c>
      <c r="J91" s="31"/>
      <c r="N91" s="8"/>
      <c r="O91" s="8"/>
      <c r="P91" s="8"/>
      <c r="Q91" s="8"/>
      <c r="R91" s="8"/>
    </row>
    <row r="92" spans="2:18" x14ac:dyDescent="0.2">
      <c r="B92" s="3">
        <v>1200</v>
      </c>
      <c r="C92" s="15">
        <f>Blad1!B86*((('Integra40 Plan'!$C$4-'Integra40 Plan'!$E$4)/(LN(('Integra40 Plan'!$C$4-'Integra40 Plan'!$G$4)/('Integra40 Plan'!$E$4-'Integra40 Plan'!$G$4))))/49.8329)^Blad1!$C$84</f>
        <v>256.81393995380648</v>
      </c>
      <c r="D92" s="15">
        <f>Blad1!D86*((('Integra40 Plan'!$C$4-'Integra40 Plan'!$E$4)/(LN(('Integra40 Plan'!$C$4-'Integra40 Plan'!$G$4)/('Integra40 Plan'!$E$4-'Integra40 Plan'!$G$4))))/49.8329)^Blad1!$E$84</f>
        <v>394.39992417724886</v>
      </c>
      <c r="E92" s="15">
        <f>Blad1!F86*((('Integra40 Plan'!$C$4-'Integra40 Plan'!$E$4)/(LN(('Integra40 Plan'!$C$4-'Integra40 Plan'!$G$4)/('Integra40 Plan'!$E$4-'Integra40 Plan'!$G$4))))/49.8329)^Blad1!$G$84</f>
        <v>541.84041895986672</v>
      </c>
      <c r="F92" s="15">
        <f>Blad1!H86*((('Integra40 Plan'!$C$4-'Integra40 Plan'!$E$4)/(LN(('Integra40 Plan'!$C$4-'Integra40 Plan'!$G$4)/('Integra40 Plan'!$E$4-'Integra40 Plan'!$G$4))))/49.8329)^Blad1!$I$84</f>
        <v>699.68885953150402</v>
      </c>
      <c r="G92" s="15">
        <f>Blad1!J86*((('Integra40 Plan'!$C$4-'Integra40 Plan'!$E$4)/(LN(('Integra40 Plan'!$C$4-'Integra40 Plan'!$G$4)/('Integra40 Plan'!$E$4-'Integra40 Plan'!$G$4))))/49.8329)^Blad1!$K$84</f>
        <v>982.99369655251803</v>
      </c>
      <c r="J92" s="31"/>
    </row>
    <row r="93" spans="2:18" x14ac:dyDescent="0.2">
      <c r="B93" s="3">
        <v>1300</v>
      </c>
      <c r="C93" s="15">
        <f>Blad1!B87*((('Integra40 Plan'!$C$4-'Integra40 Plan'!$E$4)/(LN(('Integra40 Plan'!$C$4-'Integra40 Plan'!$G$4)/('Integra40 Plan'!$E$4-'Integra40 Plan'!$G$4))))/49.8329)^Blad1!$C$84</f>
        <v>278.21510161662366</v>
      </c>
      <c r="D93" s="15">
        <f>Blad1!D87*((('Integra40 Plan'!$C$4-'Integra40 Plan'!$E$4)/(LN(('Integra40 Plan'!$C$4-'Integra40 Plan'!$G$4)/('Integra40 Plan'!$E$4-'Integra40 Plan'!$G$4))))/49.8329)^Blad1!$E$84</f>
        <v>427.26658452535298</v>
      </c>
      <c r="E93" s="15">
        <f>Blad1!F87*((('Integra40 Plan'!$C$4-'Integra40 Plan'!$E$4)/(LN(('Integra40 Plan'!$C$4-'Integra40 Plan'!$G$4)/('Integra40 Plan'!$E$4-'Integra40 Plan'!$G$4))))/49.8329)^Blad1!$G$84</f>
        <v>586.99378720652237</v>
      </c>
      <c r="F93" s="15">
        <f>Blad1!H87*((('Integra40 Plan'!$C$4-'Integra40 Plan'!$E$4)/(LN(('Integra40 Plan'!$C$4-'Integra40 Plan'!$G$4)/('Integra40 Plan'!$E$4-'Integra40 Plan'!$G$4))))/49.8329)^Blad1!$I$84</f>
        <v>757.99626449246273</v>
      </c>
      <c r="G93" s="15">
        <f>Blad1!J87*((('Integra40 Plan'!$C$4-'Integra40 Plan'!$E$4)/(LN(('Integra40 Plan'!$C$4-'Integra40 Plan'!$G$4)/('Integra40 Plan'!$E$4-'Integra40 Plan'!$G$4))))/49.8329)^Blad1!$K$84</f>
        <v>1064.9098379318948</v>
      </c>
      <c r="J93" s="57"/>
      <c r="K93" s="58"/>
      <c r="L93" s="58"/>
      <c r="M93" s="58"/>
      <c r="N93" s="58"/>
      <c r="O93" s="58"/>
      <c r="P93" s="58"/>
      <c r="Q93" s="58"/>
      <c r="R93" s="58"/>
    </row>
    <row r="94" spans="2:18" x14ac:dyDescent="0.2">
      <c r="B94" s="3">
        <v>1400</v>
      </c>
      <c r="C94" s="15">
        <f>Blad1!B88*((('Integra40 Plan'!$C$4-'Integra40 Plan'!$E$4)/(LN(('Integra40 Plan'!$C$4-'Integra40 Plan'!$G$4)/('Integra40 Plan'!$E$4-'Integra40 Plan'!$G$4))))/49.8329)^Blad1!$C$84</f>
        <v>299.61626327944089</v>
      </c>
      <c r="D94" s="15">
        <f>Blad1!D88*((('Integra40 Plan'!$C$4-'Integra40 Plan'!$E$4)/(LN(('Integra40 Plan'!$C$4-'Integra40 Plan'!$G$4)/('Integra40 Plan'!$E$4-'Integra40 Plan'!$G$4))))/49.8329)^Blad1!$E$84</f>
        <v>460.13324487345699</v>
      </c>
      <c r="E94" s="15">
        <f>Blad1!F88*((('Integra40 Plan'!$C$4-'Integra40 Plan'!$E$4)/(LN(('Integra40 Plan'!$C$4-'Integra40 Plan'!$G$4)/('Integra40 Plan'!$E$4-'Integra40 Plan'!$G$4))))/49.8329)^Blad1!$G$84</f>
        <v>632.1471554531779</v>
      </c>
      <c r="F94" s="15">
        <f>Blad1!H88*((('Integra40 Plan'!$C$4-'Integra40 Plan'!$E$4)/(LN(('Integra40 Plan'!$C$4-'Integra40 Plan'!$G$4)/('Integra40 Plan'!$E$4-'Integra40 Plan'!$G$4))))/49.8329)^Blad1!$I$84</f>
        <v>816.30366945342132</v>
      </c>
      <c r="G94" s="15">
        <f>Blad1!J88*((('Integra40 Plan'!$C$4-'Integra40 Plan'!$E$4)/(LN(('Integra40 Plan'!$C$4-'Integra40 Plan'!$G$4)/('Integra40 Plan'!$E$4-'Integra40 Plan'!$G$4))))/49.8329)^Blad1!$K$84</f>
        <v>1146.8259793112711</v>
      </c>
      <c r="J94" s="31"/>
    </row>
    <row r="95" spans="2:18" x14ac:dyDescent="0.2">
      <c r="B95" s="3">
        <v>1500</v>
      </c>
      <c r="C95" s="15">
        <f>Blad1!B89*((('Integra40 Plan'!$C$4-'Integra40 Plan'!$E$4)/(LN(('Integra40 Plan'!$C$4-'Integra40 Plan'!$G$4)/('Integra40 Plan'!$E$4-'Integra40 Plan'!$G$4))))/49.8329)^Blad1!$C$84</f>
        <v>321.01742494225806</v>
      </c>
      <c r="D95" s="15">
        <f>Blad1!D89*((('Integra40 Plan'!$C$4-'Integra40 Plan'!$E$4)/(LN(('Integra40 Plan'!$C$4-'Integra40 Plan'!$G$4)/('Integra40 Plan'!$E$4-'Integra40 Plan'!$G$4))))/49.8329)^Blad1!$E$84</f>
        <v>492.99990522156111</v>
      </c>
      <c r="E95" s="15">
        <f>Blad1!F89*((('Integra40 Plan'!$C$4-'Integra40 Plan'!$E$4)/(LN(('Integra40 Plan'!$C$4-'Integra40 Plan'!$G$4)/('Integra40 Plan'!$E$4-'Integra40 Plan'!$G$4))))/49.8329)^Blad1!$G$84</f>
        <v>677.30052369983343</v>
      </c>
      <c r="F95" s="15">
        <f>Blad1!H89*((('Integra40 Plan'!$C$4-'Integra40 Plan'!$E$4)/(LN(('Integra40 Plan'!$C$4-'Integra40 Plan'!$G$4)/('Integra40 Plan'!$E$4-'Integra40 Plan'!$G$4))))/49.8329)^Blad1!$I$84</f>
        <v>874.61107441438003</v>
      </c>
      <c r="G95" s="15">
        <f>Blad1!J89*((('Integra40 Plan'!$C$4-'Integra40 Plan'!$E$4)/(LN(('Integra40 Plan'!$C$4-'Integra40 Plan'!$G$4)/('Integra40 Plan'!$E$4-'Integra40 Plan'!$G$4))))/49.8329)^Blad1!$K$84</f>
        <v>1228.7421206906477</v>
      </c>
      <c r="J95" s="31"/>
    </row>
    <row r="96" spans="2:18" x14ac:dyDescent="0.2">
      <c r="B96" s="3">
        <v>1600</v>
      </c>
      <c r="C96" s="15">
        <f>Blad1!B90*((('Integra40 Plan'!$C$4-'Integra40 Plan'!$E$4)/(LN(('Integra40 Plan'!$C$4-'Integra40 Plan'!$G$4)/('Integra40 Plan'!$E$4-'Integra40 Plan'!$G$4))))/49.8329)^Blad1!$C$84</f>
        <v>342.41858660507529</v>
      </c>
      <c r="D96" s="15">
        <f>Blad1!D90*((('Integra40 Plan'!$C$4-'Integra40 Plan'!$E$4)/(LN(('Integra40 Plan'!$C$4-'Integra40 Plan'!$G$4)/('Integra40 Plan'!$E$4-'Integra40 Plan'!$G$4))))/49.8329)^Blad1!$E$84</f>
        <v>525.86656556966523</v>
      </c>
      <c r="E96" s="15">
        <f>Blad1!F90*((('Integra40 Plan'!$C$4-'Integra40 Plan'!$E$4)/(LN(('Integra40 Plan'!$C$4-'Integra40 Plan'!$G$4)/('Integra40 Plan'!$E$4-'Integra40 Plan'!$G$4))))/49.8329)^Blad1!$G$84</f>
        <v>722.45389194648897</v>
      </c>
      <c r="F96" s="15">
        <f>Blad1!H90*((('Integra40 Plan'!$C$4-'Integra40 Plan'!$E$4)/(LN(('Integra40 Plan'!$C$4-'Integra40 Plan'!$G$4)/('Integra40 Plan'!$E$4-'Integra40 Plan'!$G$4))))/49.8329)^Blad1!$I$84</f>
        <v>932.91847937533873</v>
      </c>
      <c r="G96" s="15">
        <f>Blad1!J90*((('Integra40 Plan'!$C$4-'Integra40 Plan'!$E$4)/(LN(('Integra40 Plan'!$C$4-'Integra40 Plan'!$G$4)/('Integra40 Plan'!$E$4-'Integra40 Plan'!$G$4))))/49.8329)^Blad1!$K$84</f>
        <v>1310.6582620700242</v>
      </c>
    </row>
    <row r="97" spans="2:7" x14ac:dyDescent="0.2">
      <c r="B97" s="3">
        <v>1700</v>
      </c>
      <c r="C97" s="15">
        <f>Blad1!B91*((('Integra40 Plan'!$C$4-'Integra40 Plan'!$E$4)/(LN(('Integra40 Plan'!$C$4-'Integra40 Plan'!$G$4)/('Integra40 Plan'!$E$4-'Integra40 Plan'!$G$4))))/49.8329)^Blad1!$C$84</f>
        <v>363.81974826789246</v>
      </c>
      <c r="D97" s="15">
        <f>Blad1!D91*((('Integra40 Plan'!$C$4-'Integra40 Plan'!$E$4)/(LN(('Integra40 Plan'!$C$4-'Integra40 Plan'!$G$4)/('Integra40 Plan'!$E$4-'Integra40 Plan'!$G$4))))/49.8329)^Blad1!$E$84</f>
        <v>558.73322591776923</v>
      </c>
      <c r="E97" s="15">
        <f>Blad1!F91*((('Integra40 Plan'!$C$4-'Integra40 Plan'!$E$4)/(LN(('Integra40 Plan'!$C$4-'Integra40 Plan'!$G$4)/('Integra40 Plan'!$E$4-'Integra40 Plan'!$G$4))))/49.8329)^Blad1!$G$84</f>
        <v>767.6072601931445</v>
      </c>
      <c r="F97" s="15">
        <f>Blad1!H91*((('Integra40 Plan'!$C$4-'Integra40 Plan'!$E$4)/(LN(('Integra40 Plan'!$C$4-'Integra40 Plan'!$G$4)/('Integra40 Plan'!$E$4-'Integra40 Plan'!$G$4))))/49.8329)^Blad1!$I$84</f>
        <v>991.22588433629733</v>
      </c>
      <c r="G97" s="15">
        <f>Blad1!J91*((('Integra40 Plan'!$C$4-'Integra40 Plan'!$E$4)/(LN(('Integra40 Plan'!$C$4-'Integra40 Plan'!$G$4)/('Integra40 Plan'!$E$4-'Integra40 Plan'!$G$4))))/49.8329)^Blad1!$K$84</f>
        <v>1392.5744034494005</v>
      </c>
    </row>
    <row r="98" spans="2:7" x14ac:dyDescent="0.2">
      <c r="B98" s="3">
        <v>1800</v>
      </c>
      <c r="C98" s="15">
        <f>Blad1!B92*((('Integra40 Plan'!$C$4-'Integra40 Plan'!$E$4)/(LN(('Integra40 Plan'!$C$4-'Integra40 Plan'!$G$4)/('Integra40 Plan'!$E$4-'Integra40 Plan'!$G$4))))/49.8329)^Blad1!$C$84</f>
        <v>385.22090993070969</v>
      </c>
      <c r="D98" s="15">
        <f>Blad1!D92*((('Integra40 Plan'!$C$4-'Integra40 Plan'!$E$4)/(LN(('Integra40 Plan'!$C$4-'Integra40 Plan'!$G$4)/('Integra40 Plan'!$E$4-'Integra40 Plan'!$G$4))))/49.8329)^Blad1!$E$84</f>
        <v>591.59988626587335</v>
      </c>
      <c r="E98" s="15">
        <f>Blad1!F92*((('Integra40 Plan'!$C$4-'Integra40 Plan'!$E$4)/(LN(('Integra40 Plan'!$C$4-'Integra40 Plan'!$G$4)/('Integra40 Plan'!$E$4-'Integra40 Plan'!$G$4))))/49.8329)^Blad1!$G$84</f>
        <v>812.76062843980014</v>
      </c>
      <c r="F98" s="15">
        <f>Blad1!H92*((('Integra40 Plan'!$C$4-'Integra40 Plan'!$E$4)/(LN(('Integra40 Plan'!$C$4-'Integra40 Plan'!$G$4)/('Integra40 Plan'!$E$4-'Integra40 Plan'!$G$4))))/49.8329)^Blad1!$I$84</f>
        <v>1049.533289297256</v>
      </c>
      <c r="G98" s="15">
        <f>Blad1!J92*((('Integra40 Plan'!$C$4-'Integra40 Plan'!$E$4)/(LN(('Integra40 Plan'!$C$4-'Integra40 Plan'!$G$4)/('Integra40 Plan'!$E$4-'Integra40 Plan'!$G$4))))/49.8329)^Blad1!$K$84</f>
        <v>1474.4905448287773</v>
      </c>
    </row>
    <row r="99" spans="2:7" x14ac:dyDescent="0.2">
      <c r="B99" s="3">
        <v>2000</v>
      </c>
      <c r="C99" s="15">
        <f>Blad1!B93*((('Integra40 Plan'!$C$4-'Integra40 Plan'!$E$4)/(LN(('Integra40 Plan'!$C$4-'Integra40 Plan'!$G$4)/('Integra40 Plan'!$E$4-'Integra40 Plan'!$G$4))))/49.8329)^Blad1!$C$84</f>
        <v>428.0232332563441</v>
      </c>
      <c r="D99" s="15">
        <f>Blad1!D93*((('Integra40 Plan'!$C$4-'Integra40 Plan'!$E$4)/(LN(('Integra40 Plan'!$C$4-'Integra40 Plan'!$G$4)/('Integra40 Plan'!$E$4-'Integra40 Plan'!$G$4))))/49.8329)^Blad1!$E$84</f>
        <v>657.33320696208148</v>
      </c>
      <c r="E99" s="15">
        <f>Blad1!F93*((('Integra40 Plan'!$C$4-'Integra40 Plan'!$E$4)/(LN(('Integra40 Plan'!$C$4-'Integra40 Plan'!$G$4)/('Integra40 Plan'!$E$4-'Integra40 Plan'!$G$4))))/49.8329)^Blad1!$G$84</f>
        <v>903.06736493311132</v>
      </c>
      <c r="F99" s="15">
        <f>Blad1!H93*((('Integra40 Plan'!$C$4-'Integra40 Plan'!$E$4)/(LN(('Integra40 Plan'!$C$4-'Integra40 Plan'!$G$4)/('Integra40 Plan'!$E$4-'Integra40 Plan'!$G$4))))/49.8329)^Blad1!$I$84</f>
        <v>1166.1480992191734</v>
      </c>
      <c r="G99" s="15">
        <f>Blad1!J93*((('Integra40 Plan'!$C$4-'Integra40 Plan'!$E$4)/(LN(('Integra40 Plan'!$C$4-'Integra40 Plan'!$G$4)/('Integra40 Plan'!$E$4-'Integra40 Plan'!$G$4))))/49.8329)^Blad1!$K$84</f>
        <v>1638.3228275875301</v>
      </c>
    </row>
    <row r="100" spans="2:7" x14ac:dyDescent="0.2">
      <c r="B100" s="3">
        <v>2300</v>
      </c>
      <c r="C100" s="15">
        <f>Blad1!B94*((('Integra40 Plan'!$C$4-'Integra40 Plan'!$E$4)/(LN(('Integra40 Plan'!$C$4-'Integra40 Plan'!$G$4)/('Integra40 Plan'!$E$4-'Integra40 Plan'!$G$4))))/49.8329)^Blad1!$C$84</f>
        <v>492.22671824479573</v>
      </c>
      <c r="D100" s="15">
        <f>Blad1!D94*((('Integra40 Plan'!$C$4-'Integra40 Plan'!$E$4)/(LN(('Integra40 Plan'!$C$4-'Integra40 Plan'!$G$4)/('Integra40 Plan'!$E$4-'Integra40 Plan'!$G$4))))/49.8329)^Blad1!$E$84</f>
        <v>755.93318800639372</v>
      </c>
      <c r="E100" s="15">
        <f>Blad1!F94*((('Integra40 Plan'!$C$4-'Integra40 Plan'!$E$4)/(LN(('Integra40 Plan'!$C$4-'Integra40 Plan'!$G$4)/('Integra40 Plan'!$E$4-'Integra40 Plan'!$G$4))))/49.8329)^Blad1!$G$84</f>
        <v>1038.527469673078</v>
      </c>
      <c r="F100" s="15">
        <f>Blad1!H94*((('Integra40 Plan'!$C$4-'Integra40 Plan'!$E$4)/(LN(('Integra40 Plan'!$C$4-'Integra40 Plan'!$G$4)/('Integra40 Plan'!$E$4-'Integra40 Plan'!$G$4))))/49.8329)^Blad1!$I$84</f>
        <v>1341.0703141020495</v>
      </c>
      <c r="G100" s="15">
        <f>Blad1!J94*((('Integra40 Plan'!$C$4-'Integra40 Plan'!$E$4)/(LN(('Integra40 Plan'!$C$4-'Integra40 Plan'!$G$4)/('Integra40 Plan'!$E$4-'Integra40 Plan'!$G$4))))/49.8329)^Blad1!$K$84</f>
        <v>1884.0712517256597</v>
      </c>
    </row>
    <row r="101" spans="2:7" x14ac:dyDescent="0.2">
      <c r="B101" s="3">
        <v>2600</v>
      </c>
      <c r="C101" s="15">
        <f>Blad1!B95*((('Integra40 Plan'!$C$4-'Integra40 Plan'!$E$4)/(LN(('Integra40 Plan'!$C$4-'Integra40 Plan'!$G$4)/('Integra40 Plan'!$E$4-'Integra40 Plan'!$G$4))))/49.8329)^Blad1!$C$84</f>
        <v>556.43020323324731</v>
      </c>
      <c r="D101" s="15">
        <f>Blad1!D95*((('Integra40 Plan'!$C$4-'Integra40 Plan'!$E$4)/(LN(('Integra40 Plan'!$C$4-'Integra40 Plan'!$G$4)/('Integra40 Plan'!$E$4-'Integra40 Plan'!$G$4))))/49.8329)^Blad1!$E$84</f>
        <v>854.53316905070596</v>
      </c>
      <c r="E101" s="15">
        <f>Blad1!F95*((('Integra40 Plan'!$C$4-'Integra40 Plan'!$E$4)/(LN(('Integra40 Plan'!$C$4-'Integra40 Plan'!$G$4)/('Integra40 Plan'!$E$4-'Integra40 Plan'!$G$4))))/49.8329)^Blad1!$G$84</f>
        <v>1173.9875744130447</v>
      </c>
      <c r="F101" s="15">
        <f>Blad1!H95*((('Integra40 Plan'!$C$4-'Integra40 Plan'!$E$4)/(LN(('Integra40 Plan'!$C$4-'Integra40 Plan'!$G$4)/('Integra40 Plan'!$E$4-'Integra40 Plan'!$G$4))))/49.8329)^Blad1!$I$84</f>
        <v>1515.9925289849255</v>
      </c>
      <c r="G101" s="15">
        <f>Blad1!J95*((('Integra40 Plan'!$C$4-'Integra40 Plan'!$E$4)/(LN(('Integra40 Plan'!$C$4-'Integra40 Plan'!$G$4)/('Integra40 Plan'!$E$4-'Integra40 Plan'!$G$4))))/49.8329)^Blad1!$K$84</f>
        <v>2129.8196758637896</v>
      </c>
    </row>
    <row r="102" spans="2:7" x14ac:dyDescent="0.2">
      <c r="B102" s="3">
        <v>3000</v>
      </c>
      <c r="C102" s="15">
        <f>Blad1!B96*((('Integra40 Plan'!$C$4-'Integra40 Plan'!$E$4)/(LN(('Integra40 Plan'!$C$4-'Integra40 Plan'!$G$4)/('Integra40 Plan'!$E$4-'Integra40 Plan'!$G$4))))/49.8329)^Blad1!$C$84</f>
        <v>642.03484988451612</v>
      </c>
      <c r="D102" s="15">
        <f>Blad1!D96*((('Integra40 Plan'!$C$4-'Integra40 Plan'!$E$4)/(LN(('Integra40 Plan'!$C$4-'Integra40 Plan'!$G$4)/('Integra40 Plan'!$E$4-'Integra40 Plan'!$G$4))))/49.8329)^Blad1!$E$84</f>
        <v>985.99981044312221</v>
      </c>
      <c r="E102" s="15">
        <f>Blad1!F96*((('Integra40 Plan'!$C$4-'Integra40 Plan'!$E$4)/(LN(('Integra40 Plan'!$C$4-'Integra40 Plan'!$G$4)/('Integra40 Plan'!$E$4-'Integra40 Plan'!$G$4))))/49.8329)^Blad1!$G$84</f>
        <v>1354.6010473996669</v>
      </c>
      <c r="F102" s="15">
        <f>Blad1!H96*((('Integra40 Plan'!$C$4-'Integra40 Plan'!$E$4)/(LN(('Integra40 Plan'!$C$4-'Integra40 Plan'!$G$4)/('Integra40 Plan'!$E$4-'Integra40 Plan'!$G$4))))/49.8329)^Blad1!$I$84</f>
        <v>1749.2221488287601</v>
      </c>
      <c r="G102" s="15">
        <f>Blad1!J96*((('Integra40 Plan'!$C$4-'Integra40 Plan'!$E$4)/(LN(('Integra40 Plan'!$C$4-'Integra40 Plan'!$G$4)/('Integra40 Plan'!$E$4-'Integra40 Plan'!$G$4))))/49.8329)^Blad1!$K$84</f>
        <v>2457.4842413812953</v>
      </c>
    </row>
    <row r="103" spans="2:7" ht="19.5" x14ac:dyDescent="0.35">
      <c r="B103" s="56"/>
      <c r="C103" s="56"/>
      <c r="D103" s="56"/>
      <c r="E103" s="56"/>
      <c r="F103" s="56"/>
      <c r="G103" s="56"/>
    </row>
    <row r="104" spans="2:7" ht="20.100000000000001" customHeight="1" x14ac:dyDescent="0.35">
      <c r="B104" s="61" t="s">
        <v>19</v>
      </c>
      <c r="C104" s="62"/>
      <c r="D104" s="62"/>
      <c r="E104" s="62"/>
      <c r="F104" s="62"/>
      <c r="G104" s="62"/>
    </row>
    <row r="105" spans="2:7" ht="20.100000000000001" customHeight="1" x14ac:dyDescent="0.2">
      <c r="B105" s="12"/>
      <c r="C105" s="53" t="s">
        <v>1</v>
      </c>
      <c r="D105" s="53"/>
      <c r="E105" s="53"/>
      <c r="F105" s="53"/>
      <c r="G105" s="53"/>
    </row>
    <row r="106" spans="2:7" ht="20.100000000000001" customHeight="1" x14ac:dyDescent="0.2">
      <c r="B106" s="78" t="s">
        <v>18</v>
      </c>
      <c r="C106" s="43">
        <v>10</v>
      </c>
      <c r="D106" s="43">
        <v>11</v>
      </c>
      <c r="E106" s="43">
        <v>21</v>
      </c>
      <c r="F106" s="43">
        <v>22</v>
      </c>
      <c r="G106" s="43">
        <v>33</v>
      </c>
    </row>
    <row r="107" spans="2:7" x14ac:dyDescent="0.2">
      <c r="B107" s="2">
        <v>400</v>
      </c>
      <c r="C107" s="15">
        <f>Blad1!B101*((('Integra40 Plan'!$C$4-'Integra40 Plan'!$E$4)/(LN(('Integra40 Plan'!$C$4-'Integra40 Plan'!$G$4)/('Integra40 Plan'!$E$4-'Integra40 Plan'!$G$4))))/49.8329)^Blad1!$C$107</f>
        <v>105.81884179155986</v>
      </c>
      <c r="D107" s="15">
        <f>Blad1!D101*((('Integra40 Plan'!$C$4-'Integra40 Plan'!$E$4)/(LN(('Integra40 Plan'!$C$4-'Integra40 Plan'!$G$4)/('Integra40 Plan'!$E$4-'Integra40 Plan'!$G$4))))/49.8329)^Blad1!$E$107</f>
        <v>155.10731628293465</v>
      </c>
      <c r="E107" s="15">
        <f>Blad1!F101*((('Integra40 Plan'!$C$4-'Integra40 Plan'!$E$4)/(LN(('Integra40 Plan'!$C$4-'Integra40 Plan'!$G$4)/('Integra40 Plan'!$E$4-'Integra40 Plan'!$G$4))))/49.8329)^Blad1!$G$107</f>
        <v>229.08545300966674</v>
      </c>
      <c r="F107" s="15">
        <f>Blad1!H101*((('Integra40 Plan'!$C$4-'Integra40 Plan'!$E$4)/(LN(('Integra40 Plan'!$C$4-'Integra40 Plan'!$G$4)/('Integra40 Plan'!$E$4-'Integra40 Plan'!$G$4))))/49.8329)^Blad1!$I$107</f>
        <v>264.79978067846088</v>
      </c>
      <c r="G107" s="15">
        <f>Blad1!J101*((('Integra40 Plan'!$C$4-'Integra40 Plan'!$E$4)/(LN(('Integra40 Plan'!$C$4-'Integra40 Plan'!$G$4)/('Integra40 Plan'!$E$4-'Integra40 Plan'!$G$4))))/49.8329)^Blad1!$K$107</f>
        <v>379.42960350567108</v>
      </c>
    </row>
    <row r="108" spans="2:7" x14ac:dyDescent="0.2">
      <c r="B108" s="3">
        <v>500</v>
      </c>
      <c r="C108" s="15">
        <f>Blad1!B102*((('Integra40 Plan'!$C$4-'Integra40 Plan'!$E$4)/(LN(('Integra40 Plan'!$C$4-'Integra40 Plan'!$G$4)/('Integra40 Plan'!$E$4-'Integra40 Plan'!$G$4))))/49.8329)^Blad1!$C$107</f>
        <v>132.27355223944983</v>
      </c>
      <c r="D108" s="15">
        <f>Blad1!D102*((('Integra40 Plan'!$C$4-'Integra40 Plan'!$E$4)/(LN(('Integra40 Plan'!$C$4-'Integra40 Plan'!$G$4)/('Integra40 Plan'!$E$4-'Integra40 Plan'!$G$4))))/49.8329)^Blad1!$E$107</f>
        <v>193.88414535366829</v>
      </c>
      <c r="E108" s="15">
        <f>Blad1!F102*((('Integra40 Plan'!$C$4-'Integra40 Plan'!$E$4)/(LN(('Integra40 Plan'!$C$4-'Integra40 Plan'!$G$4)/('Integra40 Plan'!$E$4-'Integra40 Plan'!$G$4))))/49.8329)^Blad1!$G$107</f>
        <v>286.35681626208338</v>
      </c>
      <c r="F108" s="15">
        <f>Blad1!H102*((('Integra40 Plan'!$C$4-'Integra40 Plan'!$E$4)/(LN(('Integra40 Plan'!$C$4-'Integra40 Plan'!$G$4)/('Integra40 Plan'!$E$4-'Integra40 Plan'!$G$4))))/49.8329)^Blad1!$I$107</f>
        <v>330.99972584807614</v>
      </c>
      <c r="G108" s="15">
        <f>Blad1!J102*((('Integra40 Plan'!$C$4-'Integra40 Plan'!$E$4)/(LN(('Integra40 Plan'!$C$4-'Integra40 Plan'!$G$4)/('Integra40 Plan'!$E$4-'Integra40 Plan'!$G$4))))/49.8329)^Blad1!$K$107</f>
        <v>474.28700438208887</v>
      </c>
    </row>
    <row r="109" spans="2:7" x14ac:dyDescent="0.2">
      <c r="B109" s="3">
        <v>600</v>
      </c>
      <c r="C109" s="15">
        <f>Blad1!B103*((('Integra40 Plan'!$C$4-'Integra40 Plan'!$E$4)/(LN(('Integra40 Plan'!$C$4-'Integra40 Plan'!$G$4)/('Integra40 Plan'!$E$4-'Integra40 Plan'!$G$4))))/49.8329)^Blad1!$C$107</f>
        <v>158.72826268733979</v>
      </c>
      <c r="D109" s="15">
        <f>Blad1!D103*((('Integra40 Plan'!$C$4-'Integra40 Plan'!$E$4)/(LN(('Integra40 Plan'!$C$4-'Integra40 Plan'!$G$4)/('Integra40 Plan'!$E$4-'Integra40 Plan'!$G$4))))/49.8329)^Blad1!$E$107</f>
        <v>232.66097442440196</v>
      </c>
      <c r="E109" s="15">
        <f>Blad1!F103*((('Integra40 Plan'!$C$4-'Integra40 Plan'!$E$4)/(LN(('Integra40 Plan'!$C$4-'Integra40 Plan'!$G$4)/('Integra40 Plan'!$E$4-'Integra40 Plan'!$G$4))))/49.8329)^Blad1!$G$107</f>
        <v>343.62817951450006</v>
      </c>
      <c r="F109" s="15">
        <f>Blad1!H103*((('Integra40 Plan'!$C$4-'Integra40 Plan'!$E$4)/(LN(('Integra40 Plan'!$C$4-'Integra40 Plan'!$G$4)/('Integra40 Plan'!$E$4-'Integra40 Plan'!$G$4))))/49.8329)^Blad1!$I$107</f>
        <v>397.19967101769134</v>
      </c>
      <c r="G109" s="15">
        <f>Blad1!J103*((('Integra40 Plan'!$C$4-'Integra40 Plan'!$E$4)/(LN(('Integra40 Plan'!$C$4-'Integra40 Plan'!$G$4)/('Integra40 Plan'!$E$4-'Integra40 Plan'!$G$4))))/49.8329)^Blad1!$K$107</f>
        <v>569.14440525850671</v>
      </c>
    </row>
    <row r="110" spans="2:7" x14ac:dyDescent="0.2">
      <c r="B110" s="3">
        <v>700</v>
      </c>
      <c r="C110" s="15">
        <f>Blad1!B104*((('Integra40 Plan'!$C$4-'Integra40 Plan'!$E$4)/(LN(('Integra40 Plan'!$C$4-'Integra40 Plan'!$G$4)/('Integra40 Plan'!$E$4-'Integra40 Plan'!$G$4))))/49.8329)^Blad1!$C$107</f>
        <v>185.18297313522976</v>
      </c>
      <c r="D110" s="15">
        <f>Blad1!D104*((('Integra40 Plan'!$C$4-'Integra40 Plan'!$E$4)/(LN(('Integra40 Plan'!$C$4-'Integra40 Plan'!$G$4)/('Integra40 Plan'!$E$4-'Integra40 Plan'!$G$4))))/49.8329)^Blad1!$E$107</f>
        <v>271.4378034951356</v>
      </c>
      <c r="E110" s="15">
        <f>Blad1!F104*((('Integra40 Plan'!$C$4-'Integra40 Plan'!$E$4)/(LN(('Integra40 Plan'!$C$4-'Integra40 Plan'!$G$4)/('Integra40 Plan'!$E$4-'Integra40 Plan'!$G$4))))/49.8329)^Blad1!$G$107</f>
        <v>400.8995427669168</v>
      </c>
      <c r="F110" s="15">
        <f>Blad1!H104*((('Integra40 Plan'!$C$4-'Integra40 Plan'!$E$4)/(LN(('Integra40 Plan'!$C$4-'Integra40 Plan'!$G$4)/('Integra40 Plan'!$E$4-'Integra40 Plan'!$G$4))))/49.8329)^Blad1!$I$107</f>
        <v>463.39961618730661</v>
      </c>
      <c r="G110" s="15">
        <f>Blad1!J104*((('Integra40 Plan'!$C$4-'Integra40 Plan'!$E$4)/(LN(('Integra40 Plan'!$C$4-'Integra40 Plan'!$G$4)/('Integra40 Plan'!$E$4-'Integra40 Plan'!$G$4))))/49.8329)^Blad1!$K$107</f>
        <v>664.00180613492444</v>
      </c>
    </row>
    <row r="111" spans="2:7" x14ac:dyDescent="0.2">
      <c r="B111" s="3">
        <v>800</v>
      </c>
      <c r="C111" s="15">
        <f>Blad1!B105*((('Integra40 Plan'!$C$4-'Integra40 Plan'!$E$4)/(LN(('Integra40 Plan'!$C$4-'Integra40 Plan'!$G$4)/('Integra40 Plan'!$E$4-'Integra40 Plan'!$G$4))))/49.8329)^Blad1!$C$107</f>
        <v>211.63768358311972</v>
      </c>
      <c r="D111" s="15">
        <f>Blad1!D105*((('Integra40 Plan'!$C$4-'Integra40 Plan'!$E$4)/(LN(('Integra40 Plan'!$C$4-'Integra40 Plan'!$G$4)/('Integra40 Plan'!$E$4-'Integra40 Plan'!$G$4))))/49.8329)^Blad1!$E$107</f>
        <v>310.21463256586929</v>
      </c>
      <c r="E111" s="15">
        <f>Blad1!F105*((('Integra40 Plan'!$C$4-'Integra40 Plan'!$E$4)/(LN(('Integra40 Plan'!$C$4-'Integra40 Plan'!$G$4)/('Integra40 Plan'!$E$4-'Integra40 Plan'!$G$4))))/49.8329)^Blad1!$G$107</f>
        <v>458.17090601933347</v>
      </c>
      <c r="F111" s="15">
        <f>Blad1!H105*((('Integra40 Plan'!$C$4-'Integra40 Plan'!$E$4)/(LN(('Integra40 Plan'!$C$4-'Integra40 Plan'!$G$4)/('Integra40 Plan'!$E$4-'Integra40 Plan'!$G$4))))/49.8329)^Blad1!$I$107</f>
        <v>529.59956135692175</v>
      </c>
      <c r="G111" s="15">
        <f>Blad1!J105*((('Integra40 Plan'!$C$4-'Integra40 Plan'!$E$4)/(LN(('Integra40 Plan'!$C$4-'Integra40 Plan'!$G$4)/('Integra40 Plan'!$E$4-'Integra40 Plan'!$G$4))))/49.8329)^Blad1!$K$107</f>
        <v>758.85920701134216</v>
      </c>
    </row>
    <row r="112" spans="2:7" x14ac:dyDescent="0.2">
      <c r="B112" s="3">
        <v>900</v>
      </c>
      <c r="C112" s="15">
        <f>Blad1!B106*((('Integra40 Plan'!$C$4-'Integra40 Plan'!$E$4)/(LN(('Integra40 Plan'!$C$4-'Integra40 Plan'!$G$4)/('Integra40 Plan'!$E$4-'Integra40 Plan'!$G$4))))/49.8329)^Blad1!$C$107</f>
        <v>238.09239403100969</v>
      </c>
      <c r="D112" s="15">
        <f>Blad1!D106*((('Integra40 Plan'!$C$4-'Integra40 Plan'!$E$4)/(LN(('Integra40 Plan'!$C$4-'Integra40 Plan'!$G$4)/('Integra40 Plan'!$E$4-'Integra40 Plan'!$G$4))))/49.8329)^Blad1!$E$107</f>
        <v>348.99146163660288</v>
      </c>
      <c r="E112" s="15">
        <f>Blad1!F106*((('Integra40 Plan'!$C$4-'Integra40 Plan'!$E$4)/(LN(('Integra40 Plan'!$C$4-'Integra40 Plan'!$G$4)/('Integra40 Plan'!$E$4-'Integra40 Plan'!$G$4))))/49.8329)^Blad1!$G$107</f>
        <v>515.44226927175009</v>
      </c>
      <c r="F112" s="15">
        <f>Blad1!H106*((('Integra40 Plan'!$C$4-'Integra40 Plan'!$E$4)/(LN(('Integra40 Plan'!$C$4-'Integra40 Plan'!$G$4)/('Integra40 Plan'!$E$4-'Integra40 Plan'!$G$4))))/49.8329)^Blad1!$I$107</f>
        <v>595.79950652653702</v>
      </c>
      <c r="G112" s="15">
        <f>Blad1!J106*((('Integra40 Plan'!$C$4-'Integra40 Plan'!$E$4)/(LN(('Integra40 Plan'!$C$4-'Integra40 Plan'!$G$4)/('Integra40 Plan'!$E$4-'Integra40 Plan'!$G$4))))/49.8329)^Blad1!$K$107</f>
        <v>853.71660788776012</v>
      </c>
    </row>
    <row r="113" spans="2:14" x14ac:dyDescent="0.2">
      <c r="B113" s="3">
        <v>1000</v>
      </c>
      <c r="C113" s="15">
        <f>Blad1!B107*((('Integra40 Plan'!$C$4-'Integra40 Plan'!$E$4)/(LN(('Integra40 Plan'!$C$4-'Integra40 Plan'!$G$4)/('Integra40 Plan'!$E$4-'Integra40 Plan'!$G$4))))/49.8329)^Blad1!$C$107</f>
        <v>264.54710447889966</v>
      </c>
      <c r="D113" s="15">
        <f>Blad1!D107*((('Integra40 Plan'!$C$4-'Integra40 Plan'!$E$4)/(LN(('Integra40 Plan'!$C$4-'Integra40 Plan'!$G$4)/('Integra40 Plan'!$E$4-'Integra40 Plan'!$G$4))))/49.8329)^Blad1!$E$107</f>
        <v>387.76829070733658</v>
      </c>
      <c r="E113" s="15">
        <f>Blad1!F107*((('Integra40 Plan'!$C$4-'Integra40 Plan'!$E$4)/(LN(('Integra40 Plan'!$C$4-'Integra40 Plan'!$G$4)/('Integra40 Plan'!$E$4-'Integra40 Plan'!$G$4))))/49.8329)^Blad1!$G$107</f>
        <v>572.71363252416677</v>
      </c>
      <c r="F113" s="15">
        <f>Blad1!H107*((('Integra40 Plan'!$C$4-'Integra40 Plan'!$E$4)/(LN(('Integra40 Plan'!$C$4-'Integra40 Plan'!$G$4)/('Integra40 Plan'!$E$4-'Integra40 Plan'!$G$4))))/49.8329)^Blad1!$I$107</f>
        <v>661.99945169615228</v>
      </c>
      <c r="G113" s="15">
        <f>Blad1!J107*((('Integra40 Plan'!$C$4-'Integra40 Plan'!$E$4)/(LN(('Integra40 Plan'!$C$4-'Integra40 Plan'!$G$4)/('Integra40 Plan'!$E$4-'Integra40 Plan'!$G$4))))/49.8329)^Blad1!$K$107</f>
        <v>948.57400876417773</v>
      </c>
    </row>
    <row r="114" spans="2:14" x14ac:dyDescent="0.2">
      <c r="B114" s="3">
        <v>1100</v>
      </c>
      <c r="C114" s="15">
        <f>Blad1!B108*((('Integra40 Plan'!$C$4-'Integra40 Plan'!$E$4)/(LN(('Integra40 Plan'!$C$4-'Integra40 Plan'!$G$4)/('Integra40 Plan'!$E$4-'Integra40 Plan'!$G$4))))/49.8329)^Blad1!$C$107</f>
        <v>291.00181492678962</v>
      </c>
      <c r="D114" s="15">
        <f>Blad1!D108*((('Integra40 Plan'!$C$4-'Integra40 Plan'!$E$4)/(LN(('Integra40 Plan'!$C$4-'Integra40 Plan'!$G$4)/('Integra40 Plan'!$E$4-'Integra40 Plan'!$G$4))))/49.8329)^Blad1!$E$107</f>
        <v>426.54511977807027</v>
      </c>
      <c r="E114" s="15">
        <f>Blad1!F108*((('Integra40 Plan'!$C$4-'Integra40 Plan'!$E$4)/(LN(('Integra40 Plan'!$C$4-'Integra40 Plan'!$G$4)/('Integra40 Plan'!$E$4-'Integra40 Plan'!$G$4))))/49.8329)^Blad1!$G$107</f>
        <v>629.98499577658345</v>
      </c>
      <c r="F114" s="15">
        <f>Blad1!H108*((('Integra40 Plan'!$C$4-'Integra40 Plan'!$E$4)/(LN(('Integra40 Plan'!$C$4-'Integra40 Plan'!$G$4)/('Integra40 Plan'!$E$4-'Integra40 Plan'!$G$4))))/49.8329)^Blad1!$I$107</f>
        <v>728.19939686576754</v>
      </c>
      <c r="G114" s="15">
        <f>Blad1!J108*((('Integra40 Plan'!$C$4-'Integra40 Plan'!$E$4)/(LN(('Integra40 Plan'!$C$4-'Integra40 Plan'!$G$4)/('Integra40 Plan'!$E$4-'Integra40 Plan'!$G$4))))/49.8329)^Blad1!$K$107</f>
        <v>1043.4314096405956</v>
      </c>
      <c r="J114" s="1"/>
      <c r="K114" s="1"/>
      <c r="L114" s="1"/>
      <c r="M114" s="1"/>
      <c r="N114" s="1"/>
    </row>
    <row r="115" spans="2:14" x14ac:dyDescent="0.2">
      <c r="B115" s="3">
        <v>1200</v>
      </c>
      <c r="C115" s="15">
        <f>Blad1!B109*((('Integra40 Plan'!$C$4-'Integra40 Plan'!$E$4)/(LN(('Integra40 Plan'!$C$4-'Integra40 Plan'!$G$4)/('Integra40 Plan'!$E$4-'Integra40 Plan'!$G$4))))/49.8329)^Blad1!$C$107</f>
        <v>317.45652537467959</v>
      </c>
      <c r="D115" s="15">
        <f>Blad1!D109*((('Integra40 Plan'!$C$4-'Integra40 Plan'!$E$4)/(LN(('Integra40 Plan'!$C$4-'Integra40 Plan'!$G$4)/('Integra40 Plan'!$E$4-'Integra40 Plan'!$G$4))))/49.8329)^Blad1!$E$107</f>
        <v>465.32194884880391</v>
      </c>
      <c r="E115" s="15">
        <f>Blad1!F109*((('Integra40 Plan'!$C$4-'Integra40 Plan'!$E$4)/(LN(('Integra40 Plan'!$C$4-'Integra40 Plan'!$G$4)/('Integra40 Plan'!$E$4-'Integra40 Plan'!$G$4))))/49.8329)^Blad1!$G$107</f>
        <v>687.25635902900012</v>
      </c>
      <c r="F115" s="15">
        <f>Blad1!H109*((('Integra40 Plan'!$C$4-'Integra40 Plan'!$E$4)/(LN(('Integra40 Plan'!$C$4-'Integra40 Plan'!$G$4)/('Integra40 Plan'!$E$4-'Integra40 Plan'!$G$4))))/49.8329)^Blad1!$I$107</f>
        <v>794.39934203538269</v>
      </c>
      <c r="G115" s="15">
        <f>Blad1!J109*((('Integra40 Plan'!$C$4-'Integra40 Plan'!$E$4)/(LN(('Integra40 Plan'!$C$4-'Integra40 Plan'!$G$4)/('Integra40 Plan'!$E$4-'Integra40 Plan'!$G$4))))/49.8329)^Blad1!$K$107</f>
        <v>1138.2888105170134</v>
      </c>
    </row>
    <row r="116" spans="2:14" x14ac:dyDescent="0.2">
      <c r="B116" s="3">
        <v>1300</v>
      </c>
      <c r="C116" s="15">
        <f>Blad1!B110*((('Integra40 Plan'!$C$4-'Integra40 Plan'!$E$4)/(LN(('Integra40 Plan'!$C$4-'Integra40 Plan'!$G$4)/('Integra40 Plan'!$E$4-'Integra40 Plan'!$G$4))))/49.8329)^Blad1!$C$107</f>
        <v>343.91123582256955</v>
      </c>
      <c r="D116" s="15">
        <f>Blad1!D110*((('Integra40 Plan'!$C$4-'Integra40 Plan'!$E$4)/(LN(('Integra40 Plan'!$C$4-'Integra40 Plan'!$G$4)/('Integra40 Plan'!$E$4-'Integra40 Plan'!$G$4))))/49.8329)^Blad1!$E$107</f>
        <v>504.0987779195375</v>
      </c>
      <c r="E116" s="15">
        <f>Blad1!F110*((('Integra40 Plan'!$C$4-'Integra40 Plan'!$E$4)/(LN(('Integra40 Plan'!$C$4-'Integra40 Plan'!$G$4)/('Integra40 Plan'!$E$4-'Integra40 Plan'!$G$4))))/49.8329)^Blad1!$G$107</f>
        <v>744.52772228141691</v>
      </c>
      <c r="F116" s="15">
        <f>Blad1!H110*((('Integra40 Plan'!$C$4-'Integra40 Plan'!$E$4)/(LN(('Integra40 Plan'!$C$4-'Integra40 Plan'!$G$4)/('Integra40 Plan'!$E$4-'Integra40 Plan'!$G$4))))/49.8329)^Blad1!$I$107</f>
        <v>860.59928720499795</v>
      </c>
      <c r="G116" s="15">
        <f>Blad1!J110*((('Integra40 Plan'!$C$4-'Integra40 Plan'!$E$4)/(LN(('Integra40 Plan'!$C$4-'Integra40 Plan'!$G$4)/('Integra40 Plan'!$E$4-'Integra40 Plan'!$G$4))))/49.8329)^Blad1!$K$107</f>
        <v>1233.146211393431</v>
      </c>
    </row>
    <row r="117" spans="2:14" x14ac:dyDescent="0.2">
      <c r="B117" s="3">
        <v>1400</v>
      </c>
      <c r="C117" s="15">
        <f>Blad1!B111*((('Integra40 Plan'!$C$4-'Integra40 Plan'!$E$4)/(LN(('Integra40 Plan'!$C$4-'Integra40 Plan'!$G$4)/('Integra40 Plan'!$E$4-'Integra40 Plan'!$G$4))))/49.8329)^Blad1!$C$107</f>
        <v>370.36594627045952</v>
      </c>
      <c r="D117" s="15">
        <f>Blad1!D111*((('Integra40 Plan'!$C$4-'Integra40 Plan'!$E$4)/(LN(('Integra40 Plan'!$C$4-'Integra40 Plan'!$G$4)/('Integra40 Plan'!$E$4-'Integra40 Plan'!$G$4))))/49.8329)^Blad1!$E$107</f>
        <v>542.87560699027119</v>
      </c>
      <c r="E117" s="15">
        <f>Blad1!F111*((('Integra40 Plan'!$C$4-'Integra40 Plan'!$E$4)/(LN(('Integra40 Plan'!$C$4-'Integra40 Plan'!$G$4)/('Integra40 Plan'!$E$4-'Integra40 Plan'!$G$4))))/49.8329)^Blad1!$G$107</f>
        <v>801.79908553383359</v>
      </c>
      <c r="F117" s="15">
        <f>Blad1!H111*((('Integra40 Plan'!$C$4-'Integra40 Plan'!$E$4)/(LN(('Integra40 Plan'!$C$4-'Integra40 Plan'!$G$4)/('Integra40 Plan'!$E$4-'Integra40 Plan'!$G$4))))/49.8329)^Blad1!$I$107</f>
        <v>926.79923237461321</v>
      </c>
      <c r="G117" s="15">
        <f>Blad1!J111*((('Integra40 Plan'!$C$4-'Integra40 Plan'!$E$4)/(LN(('Integra40 Plan'!$C$4-'Integra40 Plan'!$G$4)/('Integra40 Plan'!$E$4-'Integra40 Plan'!$G$4))))/49.8329)^Blad1!$K$107</f>
        <v>1328.0036122698489</v>
      </c>
    </row>
    <row r="118" spans="2:14" x14ac:dyDescent="0.2">
      <c r="B118" s="3">
        <v>1500</v>
      </c>
      <c r="C118" s="15">
        <f>Blad1!B112*((('Integra40 Plan'!$C$4-'Integra40 Plan'!$E$4)/(LN(('Integra40 Plan'!$C$4-'Integra40 Plan'!$G$4)/('Integra40 Plan'!$E$4-'Integra40 Plan'!$G$4))))/49.8329)^Blad1!$C$107</f>
        <v>396.82065671834948</v>
      </c>
      <c r="D118" s="15">
        <f>Blad1!D112*((('Integra40 Plan'!$C$4-'Integra40 Plan'!$E$4)/(LN(('Integra40 Plan'!$C$4-'Integra40 Plan'!$G$4)/('Integra40 Plan'!$E$4-'Integra40 Plan'!$G$4))))/49.8329)^Blad1!$E$107</f>
        <v>581.65243606100489</v>
      </c>
      <c r="E118" s="15">
        <f>Blad1!F112*((('Integra40 Plan'!$C$4-'Integra40 Plan'!$E$4)/(LN(('Integra40 Plan'!$C$4-'Integra40 Plan'!$G$4)/('Integra40 Plan'!$E$4-'Integra40 Plan'!$G$4))))/49.8329)^Blad1!$G$107</f>
        <v>859.07044878625015</v>
      </c>
      <c r="F118" s="15">
        <f>Blad1!H112*((('Integra40 Plan'!$C$4-'Integra40 Plan'!$E$4)/(LN(('Integra40 Plan'!$C$4-'Integra40 Plan'!$G$4)/('Integra40 Plan'!$E$4-'Integra40 Plan'!$G$4))))/49.8329)^Blad1!$I$107</f>
        <v>992.99917754422836</v>
      </c>
      <c r="G118" s="15">
        <f>Blad1!J112*((('Integra40 Plan'!$C$4-'Integra40 Plan'!$E$4)/(LN(('Integra40 Plan'!$C$4-'Integra40 Plan'!$G$4)/('Integra40 Plan'!$E$4-'Integra40 Plan'!$G$4))))/49.8329)^Blad1!$K$107</f>
        <v>1422.8610131462667</v>
      </c>
    </row>
    <row r="119" spans="2:14" x14ac:dyDescent="0.2">
      <c r="B119" s="3">
        <v>1600</v>
      </c>
      <c r="C119" s="15">
        <f>Blad1!B113*((('Integra40 Plan'!$C$4-'Integra40 Plan'!$E$4)/(LN(('Integra40 Plan'!$C$4-'Integra40 Plan'!$G$4)/('Integra40 Plan'!$E$4-'Integra40 Plan'!$G$4))))/49.8329)^Blad1!$C$107</f>
        <v>423.27536716623945</v>
      </c>
      <c r="D119" s="15">
        <f>Blad1!D113*((('Integra40 Plan'!$C$4-'Integra40 Plan'!$E$4)/(LN(('Integra40 Plan'!$C$4-'Integra40 Plan'!$G$4)/('Integra40 Plan'!$E$4-'Integra40 Plan'!$G$4))))/49.8329)^Blad1!$E$107</f>
        <v>620.42926513173859</v>
      </c>
      <c r="E119" s="15">
        <f>Blad1!F113*((('Integra40 Plan'!$C$4-'Integra40 Plan'!$E$4)/(LN(('Integra40 Plan'!$C$4-'Integra40 Plan'!$G$4)/('Integra40 Plan'!$E$4-'Integra40 Plan'!$G$4))))/49.8329)^Blad1!$G$107</f>
        <v>916.34181203866694</v>
      </c>
      <c r="F119" s="15">
        <f>Blad1!H113*((('Integra40 Plan'!$C$4-'Integra40 Plan'!$E$4)/(LN(('Integra40 Plan'!$C$4-'Integra40 Plan'!$G$4)/('Integra40 Plan'!$E$4-'Integra40 Plan'!$G$4))))/49.8329)^Blad1!$I$107</f>
        <v>1059.1991227138435</v>
      </c>
      <c r="G119" s="15">
        <f>Blad1!J113*((('Integra40 Plan'!$C$4-'Integra40 Plan'!$E$4)/(LN(('Integra40 Plan'!$C$4-'Integra40 Plan'!$G$4)/('Integra40 Plan'!$E$4-'Integra40 Plan'!$G$4))))/49.8329)^Blad1!$K$107</f>
        <v>1517.7184140226843</v>
      </c>
    </row>
    <row r="120" spans="2:14" x14ac:dyDescent="0.2">
      <c r="B120" s="3">
        <v>1700</v>
      </c>
      <c r="C120" s="15">
        <f>Blad1!B114*((('Integra40 Plan'!$C$4-'Integra40 Plan'!$E$4)/(LN(('Integra40 Plan'!$C$4-'Integra40 Plan'!$G$4)/('Integra40 Plan'!$E$4-'Integra40 Plan'!$G$4))))/49.8329)^Blad1!$C$107</f>
        <v>449.73007761412941</v>
      </c>
      <c r="D120" s="15">
        <f>Blad1!D114*((('Integra40 Plan'!$C$4-'Integra40 Plan'!$E$4)/(LN(('Integra40 Plan'!$C$4-'Integra40 Plan'!$G$4)/('Integra40 Plan'!$E$4-'Integra40 Plan'!$G$4))))/49.8329)^Blad1!$E$107</f>
        <v>659.20609420247229</v>
      </c>
      <c r="E120" s="15">
        <f>Blad1!F114*((('Integra40 Plan'!$C$4-'Integra40 Plan'!$E$4)/(LN(('Integra40 Plan'!$C$4-'Integra40 Plan'!$G$4)/('Integra40 Plan'!$E$4-'Integra40 Plan'!$G$4))))/49.8329)^Blad1!$G$107</f>
        <v>973.61317529108351</v>
      </c>
      <c r="F120" s="15">
        <f>Blad1!H114*((('Integra40 Plan'!$C$4-'Integra40 Plan'!$E$4)/(LN(('Integra40 Plan'!$C$4-'Integra40 Plan'!$G$4)/('Integra40 Plan'!$E$4-'Integra40 Plan'!$G$4))))/49.8329)^Blad1!$I$107</f>
        <v>1125.3990678834589</v>
      </c>
      <c r="G120" s="15">
        <f>Blad1!J114*((('Integra40 Plan'!$C$4-'Integra40 Plan'!$E$4)/(LN(('Integra40 Plan'!$C$4-'Integra40 Plan'!$G$4)/('Integra40 Plan'!$E$4-'Integra40 Plan'!$G$4))))/49.8329)^Blad1!$K$107</f>
        <v>1612.5758148991022</v>
      </c>
    </row>
    <row r="121" spans="2:14" x14ac:dyDescent="0.2">
      <c r="B121" s="3">
        <v>1800</v>
      </c>
      <c r="C121" s="15">
        <f>Blad1!B115*((('Integra40 Plan'!$C$4-'Integra40 Plan'!$E$4)/(LN(('Integra40 Plan'!$C$4-'Integra40 Plan'!$G$4)/('Integra40 Plan'!$E$4-'Integra40 Plan'!$G$4))))/49.8329)^Blad1!$C$107</f>
        <v>476.18478806201938</v>
      </c>
      <c r="D121" s="15">
        <f>Blad1!D115*((('Integra40 Plan'!$C$4-'Integra40 Plan'!$E$4)/(LN(('Integra40 Plan'!$C$4-'Integra40 Plan'!$G$4)/('Integra40 Plan'!$E$4-'Integra40 Plan'!$G$4))))/49.8329)^Blad1!$E$107</f>
        <v>697.98292327320576</v>
      </c>
      <c r="E121" s="15">
        <f>Blad1!F115*((('Integra40 Plan'!$C$4-'Integra40 Plan'!$E$4)/(LN(('Integra40 Plan'!$C$4-'Integra40 Plan'!$G$4)/('Integra40 Plan'!$E$4-'Integra40 Plan'!$G$4))))/49.8329)^Blad1!$G$107</f>
        <v>1030.8845385435002</v>
      </c>
      <c r="F121" s="15">
        <f>Blad1!H115*((('Integra40 Plan'!$C$4-'Integra40 Plan'!$E$4)/(LN(('Integra40 Plan'!$C$4-'Integra40 Plan'!$G$4)/('Integra40 Plan'!$E$4-'Integra40 Plan'!$G$4))))/49.8329)^Blad1!$I$107</f>
        <v>1191.599013053074</v>
      </c>
      <c r="G121" s="15">
        <f>Blad1!J115*((('Integra40 Plan'!$C$4-'Integra40 Plan'!$E$4)/(LN(('Integra40 Plan'!$C$4-'Integra40 Plan'!$G$4)/('Integra40 Plan'!$E$4-'Integra40 Plan'!$G$4))))/49.8329)^Blad1!$K$107</f>
        <v>1707.4332157755202</v>
      </c>
    </row>
    <row r="122" spans="2:14" x14ac:dyDescent="0.2">
      <c r="B122" s="3">
        <v>2000</v>
      </c>
      <c r="C122" s="15">
        <f>Blad1!B116*((('Integra40 Plan'!$C$4-'Integra40 Plan'!$E$4)/(LN(('Integra40 Plan'!$C$4-'Integra40 Plan'!$G$4)/('Integra40 Plan'!$E$4-'Integra40 Plan'!$G$4))))/49.8329)^Blad1!$C$107</f>
        <v>529.09420895779931</v>
      </c>
      <c r="D122" s="15">
        <f>Blad1!D116*((('Integra40 Plan'!$C$4-'Integra40 Plan'!$E$4)/(LN(('Integra40 Plan'!$C$4-'Integra40 Plan'!$G$4)/('Integra40 Plan'!$E$4-'Integra40 Plan'!$G$4))))/49.8329)^Blad1!$E$107</f>
        <v>775.53658141467315</v>
      </c>
      <c r="E122" s="15">
        <f>Blad1!F116*((('Integra40 Plan'!$C$4-'Integra40 Plan'!$E$4)/(LN(('Integra40 Plan'!$C$4-'Integra40 Plan'!$G$4)/('Integra40 Plan'!$E$4-'Integra40 Plan'!$G$4))))/49.8329)^Blad1!$G$107</f>
        <v>1145.4272650483335</v>
      </c>
      <c r="F122" s="15">
        <f>Blad1!H116*((('Integra40 Plan'!$C$4-'Integra40 Plan'!$E$4)/(LN(('Integra40 Plan'!$C$4-'Integra40 Plan'!$G$4)/('Integra40 Plan'!$E$4-'Integra40 Plan'!$G$4))))/49.8329)^Blad1!$I$107</f>
        <v>1323.9989033923046</v>
      </c>
      <c r="G122" s="15">
        <f>Blad1!J116*((('Integra40 Plan'!$C$4-'Integra40 Plan'!$E$4)/(LN(('Integra40 Plan'!$C$4-'Integra40 Plan'!$G$4)/('Integra40 Plan'!$E$4-'Integra40 Plan'!$G$4))))/49.8329)^Blad1!$K$107</f>
        <v>1897.1480175283555</v>
      </c>
    </row>
    <row r="123" spans="2:14" x14ac:dyDescent="0.2">
      <c r="B123" s="3">
        <v>2300</v>
      </c>
      <c r="C123" s="15">
        <f>Blad1!B117*((('Integra40 Plan'!$C$4-'Integra40 Plan'!$E$4)/(LN(('Integra40 Plan'!$C$4-'Integra40 Plan'!$G$4)/('Integra40 Plan'!$E$4-'Integra40 Plan'!$G$4))))/49.8329)^Blad1!$C$107</f>
        <v>608.45834030146921</v>
      </c>
      <c r="D123" s="15">
        <f>Blad1!D117*((('Integra40 Plan'!$C$4-'Integra40 Plan'!$E$4)/(LN(('Integra40 Plan'!$C$4-'Integra40 Plan'!$G$4)/('Integra40 Plan'!$E$4-'Integra40 Plan'!$G$4))))/49.8329)^Blad1!$E$107</f>
        <v>891.86706862687413</v>
      </c>
      <c r="E123" s="15">
        <f>Blad1!F117*((('Integra40 Plan'!$C$4-'Integra40 Plan'!$E$4)/(LN(('Integra40 Plan'!$C$4-'Integra40 Plan'!$G$4)/('Integra40 Plan'!$E$4-'Integra40 Plan'!$G$4))))/49.8329)^Blad1!$G$107</f>
        <v>1317.2413548055836</v>
      </c>
      <c r="F123" s="15">
        <f>Blad1!H117*((('Integra40 Plan'!$C$4-'Integra40 Plan'!$E$4)/(LN(('Integra40 Plan'!$C$4-'Integra40 Plan'!$G$4)/('Integra40 Plan'!$E$4-'Integra40 Plan'!$G$4))))/49.8329)^Blad1!$I$107</f>
        <v>1522.5987389011502</v>
      </c>
      <c r="G123" s="15">
        <f>Blad1!J117*((('Integra40 Plan'!$C$4-'Integra40 Plan'!$E$4)/(LN(('Integra40 Plan'!$C$4-'Integra40 Plan'!$G$4)/('Integra40 Plan'!$E$4-'Integra40 Plan'!$G$4))))/49.8329)^Blad1!$K$107</f>
        <v>2181.7202201576092</v>
      </c>
    </row>
    <row r="124" spans="2:14" x14ac:dyDescent="0.2">
      <c r="B124" s="3">
        <v>2600</v>
      </c>
      <c r="C124" s="15">
        <f>Blad1!B118*((('Integra40 Plan'!$C$4-'Integra40 Plan'!$E$4)/(LN(('Integra40 Plan'!$C$4-'Integra40 Plan'!$G$4)/('Integra40 Plan'!$E$4-'Integra40 Plan'!$G$4))))/49.8329)^Blad1!$C$107</f>
        <v>687.8224716451391</v>
      </c>
      <c r="D124" s="15">
        <f>Blad1!D118*((('Integra40 Plan'!$C$4-'Integra40 Plan'!$E$4)/(LN(('Integra40 Plan'!$C$4-'Integra40 Plan'!$G$4)/('Integra40 Plan'!$E$4-'Integra40 Plan'!$G$4))))/49.8329)^Blad1!$E$107</f>
        <v>1008.197555839075</v>
      </c>
      <c r="E124" s="15">
        <f>Blad1!F118*((('Integra40 Plan'!$C$4-'Integra40 Plan'!$E$4)/(LN(('Integra40 Plan'!$C$4-'Integra40 Plan'!$G$4)/('Integra40 Plan'!$E$4-'Integra40 Plan'!$G$4))))/49.8329)^Blad1!$G$107</f>
        <v>1489.0554445628338</v>
      </c>
      <c r="F124" s="15">
        <f>Blad1!H118*((('Integra40 Plan'!$C$4-'Integra40 Plan'!$E$4)/(LN(('Integra40 Plan'!$C$4-'Integra40 Plan'!$G$4)/('Integra40 Plan'!$E$4-'Integra40 Plan'!$G$4))))/49.8329)^Blad1!$I$107</f>
        <v>1721.1985744099959</v>
      </c>
      <c r="G124" s="15">
        <f>Blad1!J118*((('Integra40 Plan'!$C$4-'Integra40 Plan'!$E$4)/(LN(('Integra40 Plan'!$C$4-'Integra40 Plan'!$G$4)/('Integra40 Plan'!$E$4-'Integra40 Plan'!$G$4))))/49.8329)^Blad1!$K$107</f>
        <v>2466.2924227868621</v>
      </c>
    </row>
    <row r="125" spans="2:14" x14ac:dyDescent="0.2">
      <c r="B125" s="3">
        <v>3000</v>
      </c>
      <c r="C125" s="15">
        <f>Blad1!B119*((('Integra40 Plan'!$C$4-'Integra40 Plan'!$E$4)/(LN(('Integra40 Plan'!$C$4-'Integra40 Plan'!$G$4)/('Integra40 Plan'!$E$4-'Integra40 Plan'!$G$4))))/49.8329)^Blad1!$C$107</f>
        <v>793.64131343669897</v>
      </c>
      <c r="D125" s="15">
        <f>Blad1!D119*((('Integra40 Plan'!$C$4-'Integra40 Plan'!$E$4)/(LN(('Integra40 Plan'!$C$4-'Integra40 Plan'!$G$4)/('Integra40 Plan'!$E$4-'Integra40 Plan'!$G$4))))/49.8329)^Blad1!$E$107</f>
        <v>1163.3048721220098</v>
      </c>
      <c r="E125" s="15">
        <f>Blad1!F119*((('Integra40 Plan'!$C$4-'Integra40 Plan'!$E$4)/(LN(('Integra40 Plan'!$C$4-'Integra40 Plan'!$G$4)/('Integra40 Plan'!$E$4-'Integra40 Plan'!$G$4))))/49.8329)^Blad1!$G$107</f>
        <v>1718.1408975725003</v>
      </c>
      <c r="F125" s="15">
        <f>Blad1!H119*((('Integra40 Plan'!$C$4-'Integra40 Plan'!$E$4)/(LN(('Integra40 Plan'!$C$4-'Integra40 Plan'!$G$4)/('Integra40 Plan'!$E$4-'Integra40 Plan'!$G$4))))/49.8329)^Blad1!$I$107</f>
        <v>1985.9983550884567</v>
      </c>
      <c r="G125" s="15">
        <f>Blad1!J119*((('Integra40 Plan'!$C$4-'Integra40 Plan'!$E$4)/(LN(('Integra40 Plan'!$C$4-'Integra40 Plan'!$G$4)/('Integra40 Plan'!$E$4-'Integra40 Plan'!$G$4))))/49.8329)^Blad1!$K$107</f>
        <v>2845.7220262925334</v>
      </c>
    </row>
    <row r="126" spans="2:14" x14ac:dyDescent="0.2">
      <c r="B126" s="81"/>
      <c r="C126" s="79"/>
      <c r="D126" s="79"/>
      <c r="E126" s="79"/>
      <c r="F126" s="79"/>
      <c r="G126" s="83"/>
    </row>
    <row r="127" spans="2:14" x14ac:dyDescent="0.2">
      <c r="B127" s="82"/>
      <c r="C127" s="47"/>
      <c r="D127" s="79"/>
      <c r="E127" s="79"/>
      <c r="F127" s="79"/>
      <c r="G127" s="83"/>
      <c r="H127"/>
    </row>
    <row r="128" spans="2:14" x14ac:dyDescent="0.2">
      <c r="B128" s="82"/>
      <c r="C128" s="47"/>
      <c r="D128" s="79"/>
      <c r="E128" s="79"/>
      <c r="F128" s="79"/>
      <c r="G128" s="83"/>
      <c r="H128"/>
    </row>
    <row r="129" spans="2:8" x14ac:dyDescent="0.2">
      <c r="B129" s="82"/>
      <c r="C129" s="47"/>
      <c r="D129" s="79"/>
      <c r="E129" s="79"/>
      <c r="F129" s="79"/>
      <c r="G129" s="83"/>
      <c r="H129"/>
    </row>
    <row r="130" spans="2:8" x14ac:dyDescent="0.2">
      <c r="B130" s="82"/>
      <c r="C130" s="47"/>
      <c r="D130" s="79"/>
      <c r="E130" s="79"/>
      <c r="F130" s="79"/>
      <c r="G130" s="83"/>
      <c r="H130"/>
    </row>
    <row r="131" spans="2:8" x14ac:dyDescent="0.2">
      <c r="B131" s="81"/>
      <c r="C131" s="79"/>
      <c r="D131" s="79"/>
      <c r="E131" s="79"/>
      <c r="F131" s="79"/>
      <c r="G131" s="83"/>
    </row>
    <row r="132" spans="2:8" x14ac:dyDescent="0.2">
      <c r="B132" s="84"/>
      <c r="C132" s="85"/>
      <c r="D132" s="85"/>
      <c r="E132" s="85"/>
      <c r="F132" s="85"/>
      <c r="G132" s="86"/>
    </row>
    <row r="133" spans="2:8" x14ac:dyDescent="0.2">
      <c r="B133" s="80"/>
      <c r="C133" s="80"/>
      <c r="D133" s="80"/>
      <c r="E133" s="80"/>
      <c r="F133" s="80"/>
      <c r="G133" s="80"/>
    </row>
    <row r="140" spans="2:8" x14ac:dyDescent="0.2">
      <c r="B140" s="8"/>
      <c r="C140" s="9"/>
    </row>
    <row r="141" spans="2:8" x14ac:dyDescent="0.2">
      <c r="C141" s="47"/>
    </row>
    <row r="142" spans="2:8" x14ac:dyDescent="0.2">
      <c r="B142" s="8"/>
      <c r="C142" s="9"/>
    </row>
  </sheetData>
  <sheetProtection algorithmName="SHA-512" hashValue="Mt+pbESiB9RpQ1gF33V/W6tXXnD0uZ5s1Nk2XQS3aVem7o/rW80xAck36LXdE6NQmWkPSz0+og06BxvwfMiVRA==" saltValue="T/bI1OB2+alrYvIX/Qj2UQ==" spinCount="100000" sheet="1" selectLockedCells="1"/>
  <mergeCells count="17">
    <mergeCell ref="B133:G133"/>
    <mergeCell ref="B7:G7"/>
    <mergeCell ref="C31:G31"/>
    <mergeCell ref="B30:G30"/>
    <mergeCell ref="B53:G53"/>
    <mergeCell ref="B104:G104"/>
    <mergeCell ref="C8:G8"/>
    <mergeCell ref="C105:G105"/>
    <mergeCell ref="J31:Q31"/>
    <mergeCell ref="B103:G103"/>
    <mergeCell ref="J93:R93"/>
    <mergeCell ref="I38:Q38"/>
    <mergeCell ref="I42:Q42"/>
    <mergeCell ref="J65:R65"/>
    <mergeCell ref="C82:G82"/>
    <mergeCell ref="B81:G81"/>
    <mergeCell ref="C54:G5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2" manualBreakCount="2">
    <brk id="52" max="6" man="1"/>
    <brk id="10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65"/>
  <sheetViews>
    <sheetView topLeftCell="B1" zoomScaleNormal="100" workbookViewId="0">
      <selection activeCell="M8" sqref="M8"/>
    </sheetView>
  </sheetViews>
  <sheetFormatPr baseColWidth="10" defaultColWidth="9.140625" defaultRowHeight="12.75" x14ac:dyDescent="0.2"/>
  <cols>
    <col min="1" max="1" width="13.5703125" customWidth="1"/>
    <col min="3" max="3" width="9.140625" style="26"/>
    <col min="5" max="5" width="9.140625" style="33"/>
    <col min="7" max="7" width="9.140625" style="26"/>
    <col min="9" max="9" width="9.140625" style="26"/>
    <col min="11" max="11" width="9.140625" style="26"/>
  </cols>
  <sheetData>
    <row r="4" spans="1:13" x14ac:dyDescent="0.2">
      <c r="L4" s="8"/>
    </row>
    <row r="5" spans="1:13" x14ac:dyDescent="0.2">
      <c r="L5" s="8"/>
    </row>
    <row r="6" spans="1:13" ht="20.25" x14ac:dyDescent="0.3">
      <c r="A6" s="63" t="s">
        <v>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8"/>
    </row>
    <row r="7" spans="1:13" x14ac:dyDescent="0.2">
      <c r="A7" s="12"/>
      <c r="B7" s="72">
        <v>10</v>
      </c>
      <c r="C7" s="73"/>
      <c r="D7" s="72">
        <v>11</v>
      </c>
      <c r="E7" s="73"/>
      <c r="F7" s="72">
        <v>21</v>
      </c>
      <c r="G7" s="73"/>
      <c r="H7" s="72">
        <v>22</v>
      </c>
      <c r="I7" s="73"/>
      <c r="J7" s="74">
        <v>33</v>
      </c>
      <c r="K7" s="73"/>
      <c r="L7" s="8"/>
      <c r="M7" s="31" t="s">
        <v>14</v>
      </c>
    </row>
    <row r="8" spans="1:13" x14ac:dyDescent="0.2">
      <c r="A8" s="13" t="s">
        <v>0</v>
      </c>
      <c r="B8" s="14" t="s">
        <v>4</v>
      </c>
      <c r="C8" s="28" t="s">
        <v>5</v>
      </c>
      <c r="D8" s="14" t="s">
        <v>4</v>
      </c>
      <c r="E8" s="34" t="s">
        <v>5</v>
      </c>
      <c r="F8" s="14" t="s">
        <v>4</v>
      </c>
      <c r="G8" s="28" t="s">
        <v>5</v>
      </c>
      <c r="H8" s="14" t="s">
        <v>4</v>
      </c>
      <c r="I8" s="28" t="s">
        <v>5</v>
      </c>
      <c r="J8" s="14" t="s">
        <v>4</v>
      </c>
      <c r="K8" s="28" t="s">
        <v>5</v>
      </c>
      <c r="L8" s="8"/>
    </row>
    <row r="9" spans="1:13" x14ac:dyDescent="0.2">
      <c r="A9" s="2">
        <v>400</v>
      </c>
      <c r="B9" s="48">
        <f t="shared" ref="B9:B14" si="0">$B$15*A9/1000</f>
        <v>90.4</v>
      </c>
      <c r="C9" s="29"/>
      <c r="D9" s="15">
        <f t="shared" ref="D9:D14" si="1">$D$15*$A9/1000</f>
        <v>130.4</v>
      </c>
      <c r="E9" s="35"/>
      <c r="F9" s="15">
        <f t="shared" ref="F9:F14" si="2">$F$15*$A9/1000</f>
        <v>224.8</v>
      </c>
      <c r="G9" s="29"/>
      <c r="H9" s="15">
        <f t="shared" ref="H9:H14" si="3">$H$15*$A9/1000</f>
        <v>264.39999999999998</v>
      </c>
      <c r="I9" s="29"/>
      <c r="J9" s="15"/>
      <c r="K9" s="29"/>
      <c r="L9" s="8"/>
    </row>
    <row r="10" spans="1:13" x14ac:dyDescent="0.2">
      <c r="A10" s="3">
        <v>500</v>
      </c>
      <c r="B10" s="48">
        <f t="shared" si="0"/>
        <v>113</v>
      </c>
      <c r="C10" s="29"/>
      <c r="D10" s="15">
        <f t="shared" si="1"/>
        <v>163</v>
      </c>
      <c r="E10" s="35"/>
      <c r="F10" s="15">
        <f t="shared" si="2"/>
        <v>281</v>
      </c>
      <c r="G10" s="29"/>
      <c r="H10" s="15">
        <f t="shared" si="3"/>
        <v>330.5</v>
      </c>
      <c r="I10" s="29"/>
      <c r="J10" s="15"/>
      <c r="K10" s="29"/>
      <c r="L10" s="8"/>
    </row>
    <row r="11" spans="1:13" x14ac:dyDescent="0.2">
      <c r="A11" s="3">
        <v>600</v>
      </c>
      <c r="B11" s="48">
        <f t="shared" si="0"/>
        <v>135.6</v>
      </c>
      <c r="C11" s="29"/>
      <c r="D11" s="15">
        <f t="shared" si="1"/>
        <v>195.6</v>
      </c>
      <c r="E11" s="35"/>
      <c r="F11" s="15">
        <f t="shared" si="2"/>
        <v>337.2</v>
      </c>
      <c r="G11" s="29"/>
      <c r="H11" s="15">
        <f t="shared" si="3"/>
        <v>396.6</v>
      </c>
      <c r="I11" s="29"/>
      <c r="J11" s="15"/>
      <c r="K11" s="29"/>
      <c r="L11" s="8"/>
    </row>
    <row r="12" spans="1:13" x14ac:dyDescent="0.2">
      <c r="A12" s="3">
        <v>700</v>
      </c>
      <c r="B12" s="48">
        <f t="shared" si="0"/>
        <v>158.19999999999999</v>
      </c>
      <c r="C12" s="29"/>
      <c r="D12" s="15">
        <f t="shared" si="1"/>
        <v>228.2</v>
      </c>
      <c r="E12" s="35"/>
      <c r="F12" s="15">
        <f t="shared" si="2"/>
        <v>393.4</v>
      </c>
      <c r="G12" s="29"/>
      <c r="H12" s="15">
        <f t="shared" si="3"/>
        <v>462.7</v>
      </c>
      <c r="I12" s="29"/>
      <c r="J12" s="15"/>
      <c r="K12" s="29"/>
      <c r="L12" s="4"/>
    </row>
    <row r="13" spans="1:13" x14ac:dyDescent="0.2">
      <c r="A13" s="3">
        <v>800</v>
      </c>
      <c r="B13" s="48">
        <f t="shared" si="0"/>
        <v>180.8</v>
      </c>
      <c r="C13" s="29"/>
      <c r="D13" s="15">
        <f t="shared" si="1"/>
        <v>260.8</v>
      </c>
      <c r="E13" s="35"/>
      <c r="F13" s="15">
        <f t="shared" si="2"/>
        <v>449.6</v>
      </c>
      <c r="G13" s="29"/>
      <c r="H13" s="15">
        <f t="shared" si="3"/>
        <v>528.79999999999995</v>
      </c>
      <c r="I13" s="29"/>
      <c r="J13" s="15">
        <f t="shared" ref="J13:J14" si="4">$J$15*$A13/1000</f>
        <v>783.2</v>
      </c>
      <c r="K13" s="29"/>
      <c r="L13" s="4"/>
    </row>
    <row r="14" spans="1:13" x14ac:dyDescent="0.2">
      <c r="A14" s="3">
        <v>900</v>
      </c>
      <c r="B14" s="48">
        <f t="shared" si="0"/>
        <v>203.4</v>
      </c>
      <c r="C14" s="29"/>
      <c r="D14" s="15">
        <f t="shared" si="1"/>
        <v>293.39999999999998</v>
      </c>
      <c r="E14" s="35"/>
      <c r="F14" s="15">
        <f t="shared" si="2"/>
        <v>505.8</v>
      </c>
      <c r="G14" s="29"/>
      <c r="H14" s="15">
        <f t="shared" si="3"/>
        <v>594.9</v>
      </c>
      <c r="I14" s="29"/>
      <c r="J14" s="15">
        <f t="shared" si="4"/>
        <v>881.1</v>
      </c>
      <c r="K14" s="29"/>
      <c r="L14" s="4"/>
    </row>
    <row r="15" spans="1:13" x14ac:dyDescent="0.2">
      <c r="A15" s="25">
        <v>1000</v>
      </c>
      <c r="B15" s="49">
        <v>226</v>
      </c>
      <c r="C15" s="32">
        <v>1.232</v>
      </c>
      <c r="D15" s="49">
        <v>326</v>
      </c>
      <c r="E15" s="36">
        <v>1.2203999999999999</v>
      </c>
      <c r="F15" s="49">
        <v>562</v>
      </c>
      <c r="G15" s="32">
        <v>1.252</v>
      </c>
      <c r="H15" s="49">
        <v>661</v>
      </c>
      <c r="I15" s="32">
        <v>1.2405999999999999</v>
      </c>
      <c r="J15" s="49">
        <v>979</v>
      </c>
      <c r="K15" s="32">
        <v>1.2124999999999999</v>
      </c>
      <c r="L15" s="4"/>
      <c r="M15" s="19"/>
    </row>
    <row r="16" spans="1:13" x14ac:dyDescent="0.2">
      <c r="A16" s="3">
        <v>1100</v>
      </c>
      <c r="B16" s="48">
        <f>$B$15*A16/1000</f>
        <v>248.6</v>
      </c>
      <c r="C16" s="29"/>
      <c r="D16" s="15">
        <f>$D$15*$A16/1000</f>
        <v>358.6</v>
      </c>
      <c r="E16" s="35"/>
      <c r="F16" s="15">
        <f>$F$15*$A16/1000</f>
        <v>618.20000000000005</v>
      </c>
      <c r="G16" s="29"/>
      <c r="H16" s="15">
        <f t="shared" ref="H16:H27" si="5">$H$15*$A16/1000</f>
        <v>727.1</v>
      </c>
      <c r="I16" s="29"/>
      <c r="J16" s="15">
        <f t="shared" ref="J16:J27" si="6">$J$15*$A16/1000</f>
        <v>1076.9000000000001</v>
      </c>
      <c r="K16" s="29"/>
      <c r="L16" s="4"/>
    </row>
    <row r="17" spans="1:12" x14ac:dyDescent="0.2">
      <c r="A17" s="3">
        <v>1200</v>
      </c>
      <c r="B17" s="48">
        <f t="shared" ref="B17:B27" si="7">$B$15*A17/1000</f>
        <v>271.2</v>
      </c>
      <c r="C17" s="29"/>
      <c r="D17" s="15">
        <f t="shared" ref="D17:D27" si="8">$D$15*$A17/1000</f>
        <v>391.2</v>
      </c>
      <c r="E17" s="35"/>
      <c r="F17" s="15">
        <f t="shared" ref="F17:F27" si="9">$F$15*$A17/1000</f>
        <v>674.4</v>
      </c>
      <c r="G17" s="29"/>
      <c r="H17" s="15">
        <f t="shared" si="5"/>
        <v>793.2</v>
      </c>
      <c r="I17" s="29"/>
      <c r="J17" s="15">
        <f t="shared" si="6"/>
        <v>1174.8</v>
      </c>
      <c r="K17" s="29"/>
      <c r="L17" s="4"/>
    </row>
    <row r="18" spans="1:12" x14ac:dyDescent="0.2">
      <c r="A18" s="3">
        <v>1300</v>
      </c>
      <c r="B18" s="48">
        <f t="shared" si="7"/>
        <v>293.8</v>
      </c>
      <c r="C18" s="29"/>
      <c r="D18" s="15">
        <f t="shared" si="8"/>
        <v>423.8</v>
      </c>
      <c r="E18" s="35"/>
      <c r="F18" s="15">
        <f t="shared" si="9"/>
        <v>730.6</v>
      </c>
      <c r="G18" s="29"/>
      <c r="H18" s="15">
        <f t="shared" si="5"/>
        <v>859.3</v>
      </c>
      <c r="I18" s="29"/>
      <c r="J18" s="15">
        <f t="shared" si="6"/>
        <v>1272.7</v>
      </c>
      <c r="K18" s="29"/>
      <c r="L18" s="4"/>
    </row>
    <row r="19" spans="1:12" x14ac:dyDescent="0.2">
      <c r="A19" s="3">
        <v>1400</v>
      </c>
      <c r="B19" s="48">
        <f t="shared" si="7"/>
        <v>316.39999999999998</v>
      </c>
      <c r="C19" s="29"/>
      <c r="D19" s="15">
        <f t="shared" si="8"/>
        <v>456.4</v>
      </c>
      <c r="E19" s="35"/>
      <c r="F19" s="15">
        <f t="shared" si="9"/>
        <v>786.8</v>
      </c>
      <c r="G19" s="29"/>
      <c r="H19" s="15">
        <f t="shared" si="5"/>
        <v>925.4</v>
      </c>
      <c r="I19" s="29"/>
      <c r="J19" s="15">
        <f t="shared" si="6"/>
        <v>1370.6</v>
      </c>
      <c r="K19" s="29"/>
      <c r="L19" s="4"/>
    </row>
    <row r="20" spans="1:12" x14ac:dyDescent="0.2">
      <c r="A20" s="3">
        <v>1500</v>
      </c>
      <c r="B20" s="48">
        <f t="shared" si="7"/>
        <v>339</v>
      </c>
      <c r="C20" s="29"/>
      <c r="D20" s="15">
        <f t="shared" si="8"/>
        <v>489</v>
      </c>
      <c r="E20" s="35"/>
      <c r="F20" s="15">
        <f t="shared" si="9"/>
        <v>843</v>
      </c>
      <c r="G20" s="29"/>
      <c r="H20" s="15">
        <f t="shared" si="5"/>
        <v>991.5</v>
      </c>
      <c r="I20" s="29"/>
      <c r="J20" s="15">
        <f t="shared" si="6"/>
        <v>1468.5</v>
      </c>
      <c r="K20" s="29"/>
      <c r="L20" s="8"/>
    </row>
    <row r="21" spans="1:12" x14ac:dyDescent="0.2">
      <c r="A21" s="3">
        <v>1600</v>
      </c>
      <c r="B21" s="48">
        <f t="shared" si="7"/>
        <v>361.6</v>
      </c>
      <c r="C21" s="29"/>
      <c r="D21" s="15">
        <f t="shared" si="8"/>
        <v>521.6</v>
      </c>
      <c r="E21" s="35"/>
      <c r="F21" s="15">
        <f t="shared" si="9"/>
        <v>899.2</v>
      </c>
      <c r="G21" s="29"/>
      <c r="H21" s="15">
        <f t="shared" si="5"/>
        <v>1057.5999999999999</v>
      </c>
      <c r="I21" s="29"/>
      <c r="J21" s="15">
        <f t="shared" si="6"/>
        <v>1566.4</v>
      </c>
      <c r="K21" s="29"/>
      <c r="L21" s="8"/>
    </row>
    <row r="22" spans="1:12" x14ac:dyDescent="0.2">
      <c r="A22" s="3">
        <v>1700</v>
      </c>
      <c r="B22" s="48">
        <f t="shared" si="7"/>
        <v>384.2</v>
      </c>
      <c r="C22" s="29"/>
      <c r="D22" s="15">
        <f t="shared" si="8"/>
        <v>554.20000000000005</v>
      </c>
      <c r="E22" s="35"/>
      <c r="F22" s="15">
        <f t="shared" si="9"/>
        <v>955.4</v>
      </c>
      <c r="G22" s="29"/>
      <c r="H22" s="15">
        <f t="shared" si="5"/>
        <v>1123.7</v>
      </c>
      <c r="I22" s="29"/>
      <c r="J22" s="15">
        <f t="shared" si="6"/>
        <v>1664.3</v>
      </c>
      <c r="K22" s="29"/>
      <c r="L22" s="8"/>
    </row>
    <row r="23" spans="1:12" x14ac:dyDescent="0.2">
      <c r="A23" s="3">
        <v>1800</v>
      </c>
      <c r="B23" s="48">
        <f t="shared" si="7"/>
        <v>406.8</v>
      </c>
      <c r="C23" s="29"/>
      <c r="D23" s="15">
        <f t="shared" si="8"/>
        <v>586.79999999999995</v>
      </c>
      <c r="E23" s="35"/>
      <c r="F23" s="15">
        <f t="shared" si="9"/>
        <v>1011.6</v>
      </c>
      <c r="G23" s="29"/>
      <c r="H23" s="15">
        <f t="shared" si="5"/>
        <v>1189.8</v>
      </c>
      <c r="I23" s="29"/>
      <c r="J23" s="15">
        <f t="shared" si="6"/>
        <v>1762.2</v>
      </c>
      <c r="K23" s="29"/>
      <c r="L23" s="8"/>
    </row>
    <row r="24" spans="1:12" x14ac:dyDescent="0.2">
      <c r="A24" s="3">
        <v>2000</v>
      </c>
      <c r="B24" s="48">
        <f t="shared" si="7"/>
        <v>452</v>
      </c>
      <c r="C24" s="29"/>
      <c r="D24" s="15">
        <f t="shared" si="8"/>
        <v>652</v>
      </c>
      <c r="E24" s="35"/>
      <c r="F24" s="15">
        <f t="shared" si="9"/>
        <v>1124</v>
      </c>
      <c r="G24" s="29"/>
      <c r="H24" s="15">
        <f t="shared" si="5"/>
        <v>1322</v>
      </c>
      <c r="I24" s="29"/>
      <c r="J24" s="15">
        <f t="shared" si="6"/>
        <v>1958</v>
      </c>
      <c r="K24" s="29"/>
      <c r="L24" s="8"/>
    </row>
    <row r="25" spans="1:12" x14ac:dyDescent="0.2">
      <c r="A25" s="3">
        <v>2300</v>
      </c>
      <c r="B25" s="48">
        <f t="shared" si="7"/>
        <v>519.79999999999995</v>
      </c>
      <c r="C25" s="29"/>
      <c r="D25" s="15">
        <f t="shared" si="8"/>
        <v>749.8</v>
      </c>
      <c r="E25" s="35"/>
      <c r="F25" s="15">
        <f t="shared" si="9"/>
        <v>1292.5999999999999</v>
      </c>
      <c r="G25" s="29"/>
      <c r="H25" s="15">
        <f t="shared" si="5"/>
        <v>1520.3</v>
      </c>
      <c r="I25" s="29"/>
      <c r="J25" s="15">
        <f t="shared" si="6"/>
        <v>2251.6999999999998</v>
      </c>
      <c r="K25" s="29"/>
      <c r="L25" s="8"/>
    </row>
    <row r="26" spans="1:12" x14ac:dyDescent="0.2">
      <c r="A26" s="3">
        <v>2600</v>
      </c>
      <c r="B26" s="48">
        <f t="shared" si="7"/>
        <v>587.6</v>
      </c>
      <c r="C26" s="29"/>
      <c r="D26" s="15">
        <f t="shared" si="8"/>
        <v>847.6</v>
      </c>
      <c r="E26" s="35"/>
      <c r="F26" s="15">
        <f t="shared" si="9"/>
        <v>1461.2</v>
      </c>
      <c r="G26" s="29"/>
      <c r="H26" s="15">
        <f t="shared" si="5"/>
        <v>1718.6</v>
      </c>
      <c r="I26" s="29"/>
      <c r="J26" s="15">
        <f t="shared" si="6"/>
        <v>2545.4</v>
      </c>
      <c r="K26" s="29"/>
      <c r="L26" s="8"/>
    </row>
    <row r="27" spans="1:12" x14ac:dyDescent="0.2">
      <c r="A27" s="3">
        <v>3000</v>
      </c>
      <c r="B27" s="48">
        <f t="shared" si="7"/>
        <v>678</v>
      </c>
      <c r="C27" s="29"/>
      <c r="D27" s="15">
        <f t="shared" si="8"/>
        <v>978</v>
      </c>
      <c r="E27" s="35"/>
      <c r="F27" s="15">
        <f t="shared" si="9"/>
        <v>1686</v>
      </c>
      <c r="G27" s="29"/>
      <c r="H27" s="15">
        <f t="shared" si="5"/>
        <v>1983</v>
      </c>
      <c r="I27" s="29"/>
      <c r="J27" s="15">
        <f t="shared" si="6"/>
        <v>2937</v>
      </c>
      <c r="K27" s="29"/>
      <c r="L27" s="8"/>
    </row>
    <row r="28" spans="1:12" x14ac:dyDescent="0.2">
      <c r="B28" s="1"/>
      <c r="D28" s="1"/>
      <c r="F28" s="1"/>
      <c r="H28" s="1"/>
      <c r="J28" s="1"/>
      <c r="L28" s="8"/>
    </row>
    <row r="29" spans="1:12" ht="20.25" x14ac:dyDescent="0.3">
      <c r="A29" s="75" t="s">
        <v>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8"/>
    </row>
    <row r="30" spans="1:12" x14ac:dyDescent="0.2">
      <c r="A30" s="12"/>
      <c r="B30" s="72">
        <v>10</v>
      </c>
      <c r="C30" s="73"/>
      <c r="D30" s="72">
        <v>11</v>
      </c>
      <c r="E30" s="73"/>
      <c r="F30" s="72">
        <v>21</v>
      </c>
      <c r="G30" s="73"/>
      <c r="H30" s="72">
        <v>22</v>
      </c>
      <c r="I30" s="73"/>
      <c r="J30" s="74">
        <v>33</v>
      </c>
      <c r="K30" s="73"/>
      <c r="L30" s="8"/>
    </row>
    <row r="31" spans="1:12" x14ac:dyDescent="0.2">
      <c r="A31" s="13" t="s">
        <v>0</v>
      </c>
      <c r="B31" s="14" t="s">
        <v>4</v>
      </c>
      <c r="C31" s="28" t="s">
        <v>5</v>
      </c>
      <c r="D31" s="14" t="s">
        <v>4</v>
      </c>
      <c r="E31" s="34" t="s">
        <v>5</v>
      </c>
      <c r="F31" s="14" t="s">
        <v>4</v>
      </c>
      <c r="G31" s="28" t="s">
        <v>5</v>
      </c>
      <c r="H31" s="14" t="s">
        <v>4</v>
      </c>
      <c r="I31" s="28" t="s">
        <v>5</v>
      </c>
      <c r="J31" s="14" t="s">
        <v>4</v>
      </c>
      <c r="K31" s="28" t="s">
        <v>5</v>
      </c>
      <c r="L31" s="4"/>
    </row>
    <row r="32" spans="1:12" x14ac:dyDescent="0.2">
      <c r="A32" s="2">
        <v>400</v>
      </c>
      <c r="B32" s="48">
        <f>$B$38*A32/1000</f>
        <v>126.4</v>
      </c>
      <c r="C32" s="29"/>
      <c r="D32" s="48">
        <f>$D$38*A32/1000</f>
        <v>202.4</v>
      </c>
      <c r="E32" s="35"/>
      <c r="F32" s="48">
        <f>A32*$F$38/1000</f>
        <v>302.8</v>
      </c>
      <c r="G32" s="29"/>
      <c r="H32" s="48">
        <f>A32*$H$38/1000</f>
        <v>367.6</v>
      </c>
      <c r="I32" s="29"/>
      <c r="J32" s="15">
        <f>$J$38*$A32/1000</f>
        <v>552.4</v>
      </c>
      <c r="K32" s="29"/>
      <c r="L32" s="4"/>
    </row>
    <row r="33" spans="1:12" x14ac:dyDescent="0.2">
      <c r="A33" s="3">
        <v>500</v>
      </c>
      <c r="B33" s="48">
        <f t="shared" ref="B33:B37" si="10">$B$38*A33/1000</f>
        <v>158</v>
      </c>
      <c r="C33" s="29"/>
      <c r="D33" s="48">
        <f t="shared" ref="D33:D37" si="11">$D$38*A33/1000</f>
        <v>253</v>
      </c>
      <c r="E33" s="35"/>
      <c r="F33" s="48">
        <f t="shared" ref="F33:F37" si="12">A33*$F$38/1000</f>
        <v>378.5</v>
      </c>
      <c r="G33" s="29"/>
      <c r="H33" s="48">
        <f t="shared" ref="H33:H37" si="13">A33*$H$38/1000</f>
        <v>459.5</v>
      </c>
      <c r="I33" s="29"/>
      <c r="J33" s="15">
        <f t="shared" ref="J33:J37" si="14">$J$38*$A33/1000</f>
        <v>690.5</v>
      </c>
      <c r="K33" s="29"/>
      <c r="L33" s="4"/>
    </row>
    <row r="34" spans="1:12" x14ac:dyDescent="0.2">
      <c r="A34" s="3">
        <v>600</v>
      </c>
      <c r="B34" s="48">
        <f t="shared" si="10"/>
        <v>189.6</v>
      </c>
      <c r="C34" s="29"/>
      <c r="D34" s="48">
        <f t="shared" si="11"/>
        <v>303.60000000000002</v>
      </c>
      <c r="E34" s="35"/>
      <c r="F34" s="48">
        <f t="shared" si="12"/>
        <v>454.2</v>
      </c>
      <c r="G34" s="29"/>
      <c r="H34" s="48">
        <f t="shared" si="13"/>
        <v>551.4</v>
      </c>
      <c r="I34" s="29"/>
      <c r="J34" s="15">
        <f t="shared" si="14"/>
        <v>828.6</v>
      </c>
      <c r="K34" s="29"/>
      <c r="L34" s="4"/>
    </row>
    <row r="35" spans="1:12" x14ac:dyDescent="0.2">
      <c r="A35" s="3">
        <v>700</v>
      </c>
      <c r="B35" s="48">
        <f t="shared" si="10"/>
        <v>221.2</v>
      </c>
      <c r="C35" s="29"/>
      <c r="D35" s="48">
        <f t="shared" si="11"/>
        <v>354.2</v>
      </c>
      <c r="E35" s="35"/>
      <c r="F35" s="48">
        <f t="shared" si="12"/>
        <v>529.9</v>
      </c>
      <c r="G35" s="29"/>
      <c r="H35" s="48">
        <f t="shared" si="13"/>
        <v>643.29999999999995</v>
      </c>
      <c r="I35" s="29"/>
      <c r="J35" s="15">
        <f t="shared" si="14"/>
        <v>966.7</v>
      </c>
      <c r="K35" s="29"/>
      <c r="L35" s="4"/>
    </row>
    <row r="36" spans="1:12" x14ac:dyDescent="0.2">
      <c r="A36" s="3">
        <v>800</v>
      </c>
      <c r="B36" s="48">
        <f t="shared" si="10"/>
        <v>252.8</v>
      </c>
      <c r="C36" s="29"/>
      <c r="D36" s="48">
        <f t="shared" si="11"/>
        <v>404.8</v>
      </c>
      <c r="E36" s="35"/>
      <c r="F36" s="48">
        <f t="shared" si="12"/>
        <v>605.6</v>
      </c>
      <c r="G36" s="29"/>
      <c r="H36" s="48">
        <f t="shared" si="13"/>
        <v>735.2</v>
      </c>
      <c r="I36" s="29"/>
      <c r="J36" s="15">
        <f t="shared" si="14"/>
        <v>1104.8</v>
      </c>
      <c r="K36" s="29"/>
      <c r="L36" s="4"/>
    </row>
    <row r="37" spans="1:12" x14ac:dyDescent="0.2">
      <c r="A37" s="3">
        <v>900</v>
      </c>
      <c r="B37" s="48">
        <f t="shared" si="10"/>
        <v>284.39999999999998</v>
      </c>
      <c r="C37" s="29"/>
      <c r="D37" s="48">
        <f t="shared" si="11"/>
        <v>455.4</v>
      </c>
      <c r="E37" s="35"/>
      <c r="F37" s="48">
        <f t="shared" si="12"/>
        <v>681.3</v>
      </c>
      <c r="G37" s="29"/>
      <c r="H37" s="48">
        <f t="shared" si="13"/>
        <v>827.1</v>
      </c>
      <c r="I37" s="29"/>
      <c r="J37" s="15">
        <f t="shared" si="14"/>
        <v>1242.9000000000001</v>
      </c>
      <c r="K37" s="29"/>
      <c r="L37" s="4"/>
    </row>
    <row r="38" spans="1:12" x14ac:dyDescent="0.2">
      <c r="A38" s="25">
        <v>1000</v>
      </c>
      <c r="B38" s="49">
        <v>316</v>
      </c>
      <c r="C38" s="32">
        <v>1.2531000000000001</v>
      </c>
      <c r="D38" s="49">
        <v>506</v>
      </c>
      <c r="E38" s="36">
        <v>1.2311000000000001</v>
      </c>
      <c r="F38" s="49">
        <v>757</v>
      </c>
      <c r="G38" s="32">
        <v>1.2529999999999999</v>
      </c>
      <c r="H38" s="49">
        <v>919</v>
      </c>
      <c r="I38" s="32">
        <v>1.2461</v>
      </c>
      <c r="J38" s="49">
        <v>1381</v>
      </c>
      <c r="K38" s="32">
        <v>1.2104999999999999</v>
      </c>
      <c r="L38" s="4"/>
    </row>
    <row r="39" spans="1:12" x14ac:dyDescent="0.2">
      <c r="A39" s="3">
        <v>1100</v>
      </c>
      <c r="B39" s="48">
        <f>$B$38*A39/1000</f>
        <v>347.6</v>
      </c>
      <c r="C39" s="29"/>
      <c r="D39" s="48">
        <f>$D$38*A39/1000</f>
        <v>556.6</v>
      </c>
      <c r="E39" s="35"/>
      <c r="F39" s="48">
        <f>A39*$F$38/1000</f>
        <v>832.7</v>
      </c>
      <c r="G39" s="29"/>
      <c r="H39" s="48">
        <f>A39*$H$38/1000</f>
        <v>1010.9</v>
      </c>
      <c r="I39" s="29"/>
      <c r="J39" s="15">
        <f>$J$38*$A39/1000</f>
        <v>1519.1</v>
      </c>
      <c r="K39" s="29"/>
      <c r="L39" s="4"/>
    </row>
    <row r="40" spans="1:12" x14ac:dyDescent="0.2">
      <c r="A40" s="3">
        <v>1200</v>
      </c>
      <c r="B40" s="48">
        <f t="shared" ref="B40:B50" si="15">$B$38*A40/1000</f>
        <v>379.2</v>
      </c>
      <c r="C40" s="29"/>
      <c r="D40" s="48">
        <f t="shared" ref="D40:D50" si="16">$D$38*A40/1000</f>
        <v>607.20000000000005</v>
      </c>
      <c r="E40" s="35"/>
      <c r="F40" s="48">
        <f t="shared" ref="F40:F50" si="17">A40*$F$38/1000</f>
        <v>908.4</v>
      </c>
      <c r="G40" s="29"/>
      <c r="H40" s="48">
        <f t="shared" ref="H40:H50" si="18">A40*$H$38/1000</f>
        <v>1102.8</v>
      </c>
      <c r="I40" s="29"/>
      <c r="J40" s="15">
        <f t="shared" ref="J40:J50" si="19">$J$38*$A40/1000</f>
        <v>1657.2</v>
      </c>
      <c r="K40" s="29"/>
      <c r="L40" s="4"/>
    </row>
    <row r="41" spans="1:12" x14ac:dyDescent="0.2">
      <c r="A41" s="3">
        <v>1300</v>
      </c>
      <c r="B41" s="48">
        <f t="shared" si="15"/>
        <v>410.8</v>
      </c>
      <c r="C41" s="29"/>
      <c r="D41" s="48">
        <f t="shared" si="16"/>
        <v>657.8</v>
      </c>
      <c r="E41" s="35"/>
      <c r="F41" s="48">
        <f t="shared" si="17"/>
        <v>984.1</v>
      </c>
      <c r="G41" s="29"/>
      <c r="H41" s="48">
        <f t="shared" si="18"/>
        <v>1194.7</v>
      </c>
      <c r="I41" s="29"/>
      <c r="J41" s="15">
        <f t="shared" si="19"/>
        <v>1795.3</v>
      </c>
      <c r="K41" s="29"/>
      <c r="L41" s="4"/>
    </row>
    <row r="42" spans="1:12" x14ac:dyDescent="0.2">
      <c r="A42" s="3">
        <v>1400</v>
      </c>
      <c r="B42" s="48">
        <f t="shared" si="15"/>
        <v>442.4</v>
      </c>
      <c r="C42" s="29"/>
      <c r="D42" s="48">
        <f t="shared" si="16"/>
        <v>708.4</v>
      </c>
      <c r="E42" s="35"/>
      <c r="F42" s="48">
        <f t="shared" si="17"/>
        <v>1059.8</v>
      </c>
      <c r="G42" s="29"/>
      <c r="H42" s="48">
        <f t="shared" si="18"/>
        <v>1286.5999999999999</v>
      </c>
      <c r="I42" s="29"/>
      <c r="J42" s="15">
        <f t="shared" si="19"/>
        <v>1933.4</v>
      </c>
      <c r="K42" s="29"/>
      <c r="L42" s="4"/>
    </row>
    <row r="43" spans="1:12" x14ac:dyDescent="0.2">
      <c r="A43" s="3">
        <v>1500</v>
      </c>
      <c r="B43" s="48">
        <f t="shared" si="15"/>
        <v>474</v>
      </c>
      <c r="C43" s="29"/>
      <c r="D43" s="48">
        <f t="shared" si="16"/>
        <v>759</v>
      </c>
      <c r="E43" s="35"/>
      <c r="F43" s="48">
        <f t="shared" si="17"/>
        <v>1135.5</v>
      </c>
      <c r="G43" s="29"/>
      <c r="H43" s="48">
        <f t="shared" si="18"/>
        <v>1378.5</v>
      </c>
      <c r="I43" s="29"/>
      <c r="J43" s="15">
        <f t="shared" si="19"/>
        <v>2071.5</v>
      </c>
      <c r="K43" s="29"/>
    </row>
    <row r="44" spans="1:12" x14ac:dyDescent="0.2">
      <c r="A44" s="3">
        <v>1600</v>
      </c>
      <c r="B44" s="48">
        <f t="shared" si="15"/>
        <v>505.6</v>
      </c>
      <c r="C44" s="29"/>
      <c r="D44" s="48">
        <f t="shared" si="16"/>
        <v>809.6</v>
      </c>
      <c r="E44" s="35"/>
      <c r="F44" s="48">
        <f t="shared" si="17"/>
        <v>1211.2</v>
      </c>
      <c r="G44" s="29"/>
      <c r="H44" s="48">
        <f t="shared" si="18"/>
        <v>1470.4</v>
      </c>
      <c r="I44" s="29"/>
      <c r="J44" s="15">
        <f t="shared" si="19"/>
        <v>2209.6</v>
      </c>
      <c r="K44" s="29"/>
    </row>
    <row r="45" spans="1:12" x14ac:dyDescent="0.2">
      <c r="A45" s="3">
        <v>1700</v>
      </c>
      <c r="B45" s="48">
        <f t="shared" si="15"/>
        <v>537.20000000000005</v>
      </c>
      <c r="C45" s="29"/>
      <c r="D45" s="48">
        <f t="shared" si="16"/>
        <v>860.2</v>
      </c>
      <c r="E45" s="35"/>
      <c r="F45" s="48">
        <f t="shared" si="17"/>
        <v>1286.9000000000001</v>
      </c>
      <c r="G45" s="29"/>
      <c r="H45" s="48">
        <f t="shared" si="18"/>
        <v>1562.3</v>
      </c>
      <c r="I45" s="29"/>
      <c r="J45" s="15">
        <f t="shared" si="19"/>
        <v>2347.6999999999998</v>
      </c>
      <c r="K45" s="29"/>
    </row>
    <row r="46" spans="1:12" x14ac:dyDescent="0.2">
      <c r="A46" s="3">
        <v>1800</v>
      </c>
      <c r="B46" s="48">
        <f t="shared" si="15"/>
        <v>568.79999999999995</v>
      </c>
      <c r="C46" s="29"/>
      <c r="D46" s="48">
        <f t="shared" si="16"/>
        <v>910.8</v>
      </c>
      <c r="E46" s="35"/>
      <c r="F46" s="48">
        <f t="shared" si="17"/>
        <v>1362.6</v>
      </c>
      <c r="G46" s="29"/>
      <c r="H46" s="48">
        <f t="shared" si="18"/>
        <v>1654.2</v>
      </c>
      <c r="I46" s="29"/>
      <c r="J46" s="15">
        <f t="shared" si="19"/>
        <v>2485.8000000000002</v>
      </c>
      <c r="K46" s="29"/>
    </row>
    <row r="47" spans="1:12" x14ac:dyDescent="0.2">
      <c r="A47" s="3">
        <v>2000</v>
      </c>
      <c r="B47" s="48">
        <f t="shared" si="15"/>
        <v>632</v>
      </c>
      <c r="C47" s="29"/>
      <c r="D47" s="48">
        <f t="shared" si="16"/>
        <v>1012</v>
      </c>
      <c r="E47" s="35"/>
      <c r="F47" s="48">
        <f t="shared" si="17"/>
        <v>1514</v>
      </c>
      <c r="G47" s="29"/>
      <c r="H47" s="48">
        <f t="shared" si="18"/>
        <v>1838</v>
      </c>
      <c r="I47" s="29"/>
      <c r="J47" s="15">
        <f t="shared" si="19"/>
        <v>2762</v>
      </c>
      <c r="K47" s="29"/>
    </row>
    <row r="48" spans="1:12" x14ac:dyDescent="0.2">
      <c r="A48" s="3">
        <v>2300</v>
      </c>
      <c r="B48" s="48">
        <f t="shared" si="15"/>
        <v>726.8</v>
      </c>
      <c r="C48" s="29"/>
      <c r="D48" s="48">
        <f t="shared" si="16"/>
        <v>1163.8</v>
      </c>
      <c r="E48" s="35"/>
      <c r="F48" s="48">
        <f t="shared" si="17"/>
        <v>1741.1</v>
      </c>
      <c r="G48" s="29"/>
      <c r="H48" s="48">
        <f t="shared" si="18"/>
        <v>2113.6999999999998</v>
      </c>
      <c r="I48" s="29"/>
      <c r="J48" s="15">
        <f t="shared" si="19"/>
        <v>3176.3</v>
      </c>
      <c r="K48" s="29"/>
    </row>
    <row r="49" spans="1:12" x14ac:dyDescent="0.2">
      <c r="A49" s="3">
        <v>2600</v>
      </c>
      <c r="B49" s="48">
        <f t="shared" si="15"/>
        <v>821.6</v>
      </c>
      <c r="C49" s="29"/>
      <c r="D49" s="48">
        <f t="shared" si="16"/>
        <v>1315.6</v>
      </c>
      <c r="E49" s="35"/>
      <c r="F49" s="48">
        <f t="shared" si="17"/>
        <v>1968.2</v>
      </c>
      <c r="G49" s="29"/>
      <c r="H49" s="48">
        <f t="shared" si="18"/>
        <v>2389.4</v>
      </c>
      <c r="I49" s="29"/>
      <c r="J49" s="15">
        <f t="shared" si="19"/>
        <v>3590.6</v>
      </c>
      <c r="K49" s="29"/>
    </row>
    <row r="50" spans="1:12" x14ac:dyDescent="0.2">
      <c r="A50" s="3">
        <v>3000</v>
      </c>
      <c r="B50" s="48">
        <f t="shared" si="15"/>
        <v>948</v>
      </c>
      <c r="C50" s="29"/>
      <c r="D50" s="48">
        <f t="shared" si="16"/>
        <v>1518</v>
      </c>
      <c r="E50" s="35"/>
      <c r="F50" s="48">
        <f t="shared" si="17"/>
        <v>2271</v>
      </c>
      <c r="G50" s="29"/>
      <c r="H50" s="48">
        <f t="shared" si="18"/>
        <v>2757</v>
      </c>
      <c r="I50" s="29"/>
      <c r="J50" s="15">
        <f t="shared" si="19"/>
        <v>4143</v>
      </c>
      <c r="K50" s="29"/>
    </row>
    <row r="51" spans="1:12" x14ac:dyDescent="0.2">
      <c r="A51" s="22"/>
      <c r="B51" s="1"/>
      <c r="D51" s="1"/>
      <c r="F51" s="1"/>
      <c r="H51" s="1"/>
      <c r="J51" s="1"/>
    </row>
    <row r="52" spans="1:12" ht="20.25" x14ac:dyDescent="0.3">
      <c r="A52" s="70" t="s">
        <v>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2" x14ac:dyDescent="0.2">
      <c r="A53" s="12"/>
      <c r="B53" s="72">
        <v>10</v>
      </c>
      <c r="C53" s="73"/>
      <c r="D53" s="72">
        <v>11</v>
      </c>
      <c r="E53" s="73"/>
      <c r="F53" s="72">
        <v>21</v>
      </c>
      <c r="G53" s="73"/>
      <c r="H53" s="72">
        <v>22</v>
      </c>
      <c r="I53" s="73"/>
      <c r="J53" s="74">
        <v>33</v>
      </c>
      <c r="K53" s="73"/>
    </row>
    <row r="54" spans="1:12" x14ac:dyDescent="0.2">
      <c r="A54" s="13" t="s">
        <v>0</v>
      </c>
      <c r="B54" s="14" t="s">
        <v>4</v>
      </c>
      <c r="C54" s="28" t="s">
        <v>5</v>
      </c>
      <c r="D54" s="14" t="s">
        <v>4</v>
      </c>
      <c r="E54" s="34" t="s">
        <v>5</v>
      </c>
      <c r="F54" s="14" t="s">
        <v>4</v>
      </c>
      <c r="G54" s="28" t="s">
        <v>5</v>
      </c>
      <c r="H54" s="14" t="s">
        <v>4</v>
      </c>
      <c r="I54" s="28" t="s">
        <v>5</v>
      </c>
      <c r="J54" s="14" t="s">
        <v>4</v>
      </c>
      <c r="K54" s="28" t="s">
        <v>5</v>
      </c>
    </row>
    <row r="55" spans="1:12" x14ac:dyDescent="0.2">
      <c r="A55" s="2">
        <v>400</v>
      </c>
      <c r="B55" s="48">
        <f>$B$61*A55/1000</f>
        <v>159.6</v>
      </c>
      <c r="C55" s="29"/>
      <c r="D55" s="15">
        <f t="shared" ref="D55:D60" si="20">$D$61*$A55/1000</f>
        <v>264.39999999999998</v>
      </c>
      <c r="E55" s="35"/>
      <c r="F55" s="15">
        <f t="shared" ref="F55:F60" si="21">$F$61*$A55/1000</f>
        <v>382.4</v>
      </c>
      <c r="G55" s="29"/>
      <c r="H55" s="15">
        <f t="shared" ref="H55:H60" si="22">$H$61*$A55/1000</f>
        <v>485.6</v>
      </c>
      <c r="I55" s="29"/>
      <c r="J55" s="15">
        <f t="shared" ref="J55:J60" si="23">$J$61*$A55/1000</f>
        <v>691.2</v>
      </c>
      <c r="K55" s="29"/>
      <c r="L55" s="20"/>
    </row>
    <row r="56" spans="1:12" x14ac:dyDescent="0.2">
      <c r="A56" s="3">
        <v>500</v>
      </c>
      <c r="B56" s="48">
        <f t="shared" ref="B56:B60" si="24">$B$61*A56/1000</f>
        <v>199.5</v>
      </c>
      <c r="C56" s="29"/>
      <c r="D56" s="15">
        <f t="shared" si="20"/>
        <v>330.5</v>
      </c>
      <c r="E56" s="35"/>
      <c r="F56" s="15">
        <f t="shared" si="21"/>
        <v>478</v>
      </c>
      <c r="G56" s="29"/>
      <c r="H56" s="15">
        <f t="shared" si="22"/>
        <v>607</v>
      </c>
      <c r="I56" s="29"/>
      <c r="J56" s="15">
        <f t="shared" si="23"/>
        <v>864</v>
      </c>
      <c r="K56" s="29"/>
      <c r="L56" s="20"/>
    </row>
    <row r="57" spans="1:12" x14ac:dyDescent="0.2">
      <c r="A57" s="3">
        <v>600</v>
      </c>
      <c r="B57" s="48">
        <f t="shared" si="24"/>
        <v>239.4</v>
      </c>
      <c r="C57" s="29"/>
      <c r="D57" s="15">
        <f t="shared" si="20"/>
        <v>396.6</v>
      </c>
      <c r="E57" s="35"/>
      <c r="F57" s="15">
        <f t="shared" si="21"/>
        <v>573.6</v>
      </c>
      <c r="G57" s="29"/>
      <c r="H57" s="15">
        <f t="shared" si="22"/>
        <v>728.4</v>
      </c>
      <c r="I57" s="29"/>
      <c r="J57" s="15">
        <f t="shared" si="23"/>
        <v>1036.8</v>
      </c>
      <c r="K57" s="29"/>
      <c r="L57" s="20"/>
    </row>
    <row r="58" spans="1:12" x14ac:dyDescent="0.2">
      <c r="A58" s="3">
        <v>700</v>
      </c>
      <c r="B58" s="48">
        <f t="shared" si="24"/>
        <v>279.3</v>
      </c>
      <c r="C58" s="29"/>
      <c r="D58" s="15">
        <f t="shared" si="20"/>
        <v>462.7</v>
      </c>
      <c r="E58" s="35"/>
      <c r="F58" s="15">
        <f t="shared" si="21"/>
        <v>669.2</v>
      </c>
      <c r="G58" s="29"/>
      <c r="H58" s="15">
        <f t="shared" si="22"/>
        <v>849.8</v>
      </c>
      <c r="I58" s="29"/>
      <c r="J58" s="15">
        <f t="shared" si="23"/>
        <v>1209.5999999999999</v>
      </c>
      <c r="K58" s="29"/>
      <c r="L58" s="20"/>
    </row>
    <row r="59" spans="1:12" x14ac:dyDescent="0.2">
      <c r="A59" s="3">
        <v>800</v>
      </c>
      <c r="B59" s="48">
        <f t="shared" si="24"/>
        <v>319.2</v>
      </c>
      <c r="C59" s="29"/>
      <c r="D59" s="15">
        <f t="shared" si="20"/>
        <v>528.79999999999995</v>
      </c>
      <c r="E59" s="35"/>
      <c r="F59" s="15">
        <f t="shared" si="21"/>
        <v>764.8</v>
      </c>
      <c r="G59" s="29"/>
      <c r="H59" s="15">
        <f t="shared" si="22"/>
        <v>971.2</v>
      </c>
      <c r="I59" s="29"/>
      <c r="J59" s="15">
        <f t="shared" si="23"/>
        <v>1382.4</v>
      </c>
      <c r="K59" s="29"/>
      <c r="L59" s="20"/>
    </row>
    <row r="60" spans="1:12" x14ac:dyDescent="0.2">
      <c r="A60" s="3">
        <v>900</v>
      </c>
      <c r="B60" s="48">
        <f t="shared" si="24"/>
        <v>359.1</v>
      </c>
      <c r="C60" s="29"/>
      <c r="D60" s="15">
        <f t="shared" si="20"/>
        <v>594.9</v>
      </c>
      <c r="E60" s="35"/>
      <c r="F60" s="15">
        <f t="shared" si="21"/>
        <v>860.4</v>
      </c>
      <c r="G60" s="29"/>
      <c r="H60" s="15">
        <f t="shared" si="22"/>
        <v>1092.5999999999999</v>
      </c>
      <c r="I60" s="29"/>
      <c r="J60" s="15">
        <f t="shared" si="23"/>
        <v>1555.2</v>
      </c>
      <c r="K60" s="29"/>
      <c r="L60" s="20"/>
    </row>
    <row r="61" spans="1:12" x14ac:dyDescent="0.2">
      <c r="A61" s="3">
        <v>1000</v>
      </c>
      <c r="B61" s="17">
        <v>399</v>
      </c>
      <c r="C61" s="32">
        <v>1.2259</v>
      </c>
      <c r="D61" s="17">
        <v>661</v>
      </c>
      <c r="E61" s="36">
        <v>1.2311000000000001</v>
      </c>
      <c r="F61" s="17">
        <v>956</v>
      </c>
      <c r="G61" s="32">
        <v>1.2532000000000001</v>
      </c>
      <c r="H61" s="17">
        <v>1214</v>
      </c>
      <c r="I61" s="32">
        <v>1.2524</v>
      </c>
      <c r="J61" s="17">
        <v>1728</v>
      </c>
      <c r="K61" s="32">
        <v>1.3183</v>
      </c>
      <c r="L61" s="20"/>
    </row>
    <row r="62" spans="1:12" x14ac:dyDescent="0.2">
      <c r="A62" s="3">
        <v>1100</v>
      </c>
      <c r="B62" s="48">
        <f>$B$61*A62/1000</f>
        <v>438.9</v>
      </c>
      <c r="C62" s="29"/>
      <c r="D62" s="15">
        <f>$D$61*$A62/1000</f>
        <v>727.1</v>
      </c>
      <c r="E62" s="35"/>
      <c r="F62" s="15">
        <f>$F$61*$A62/1000</f>
        <v>1051.5999999999999</v>
      </c>
      <c r="G62" s="29"/>
      <c r="H62" s="15">
        <f t="shared" ref="H62:H73" si="25">$H$61*$A62/1000</f>
        <v>1335.4</v>
      </c>
      <c r="I62" s="29"/>
      <c r="J62" s="15">
        <f t="shared" ref="J62:J73" si="26">$J$61*$A62/1000</f>
        <v>1900.8</v>
      </c>
      <c r="K62" s="29"/>
      <c r="L62" s="20"/>
    </row>
    <row r="63" spans="1:12" x14ac:dyDescent="0.2">
      <c r="A63" s="3">
        <v>1200</v>
      </c>
      <c r="B63" s="48">
        <f t="shared" ref="B63:B73" si="27">$B$61*A63/1000</f>
        <v>478.8</v>
      </c>
      <c r="C63" s="29"/>
      <c r="D63" s="15">
        <f t="shared" ref="D63:D73" si="28">$D$61*$A63/1000</f>
        <v>793.2</v>
      </c>
      <c r="E63" s="35"/>
      <c r="F63" s="15">
        <f t="shared" ref="F63:F73" si="29">$F$61*$A63/1000</f>
        <v>1147.2</v>
      </c>
      <c r="G63" s="29"/>
      <c r="H63" s="15">
        <f t="shared" si="25"/>
        <v>1456.8</v>
      </c>
      <c r="I63" s="29"/>
      <c r="J63" s="15">
        <f t="shared" si="26"/>
        <v>2073.6</v>
      </c>
      <c r="K63" s="29"/>
      <c r="L63" s="20"/>
    </row>
    <row r="64" spans="1:12" x14ac:dyDescent="0.2">
      <c r="A64" s="3">
        <v>1300</v>
      </c>
      <c r="B64" s="48">
        <f t="shared" si="27"/>
        <v>518.70000000000005</v>
      </c>
      <c r="C64" s="29"/>
      <c r="D64" s="15">
        <f t="shared" si="28"/>
        <v>859.3</v>
      </c>
      <c r="E64" s="35"/>
      <c r="F64" s="15">
        <f t="shared" si="29"/>
        <v>1242.8</v>
      </c>
      <c r="G64" s="29"/>
      <c r="H64" s="15">
        <f t="shared" si="25"/>
        <v>1578.2</v>
      </c>
      <c r="I64" s="29"/>
      <c r="J64" s="15">
        <f t="shared" si="26"/>
        <v>2246.4</v>
      </c>
      <c r="K64" s="29"/>
      <c r="L64" s="20"/>
    </row>
    <row r="65" spans="1:14" x14ac:dyDescent="0.2">
      <c r="A65" s="3">
        <v>1400</v>
      </c>
      <c r="B65" s="48">
        <f t="shared" si="27"/>
        <v>558.6</v>
      </c>
      <c r="C65" s="29"/>
      <c r="D65" s="15">
        <f t="shared" si="28"/>
        <v>925.4</v>
      </c>
      <c r="E65" s="35"/>
      <c r="F65" s="15">
        <f t="shared" si="29"/>
        <v>1338.4</v>
      </c>
      <c r="G65" s="29"/>
      <c r="H65" s="15">
        <f t="shared" si="25"/>
        <v>1699.6</v>
      </c>
      <c r="I65" s="29"/>
      <c r="J65" s="15">
        <f t="shared" si="26"/>
        <v>2419.1999999999998</v>
      </c>
      <c r="K65" s="29"/>
      <c r="L65" s="20"/>
    </row>
    <row r="66" spans="1:14" x14ac:dyDescent="0.2">
      <c r="A66" s="3">
        <v>1500</v>
      </c>
      <c r="B66" s="48">
        <f t="shared" si="27"/>
        <v>598.5</v>
      </c>
      <c r="C66" s="29"/>
      <c r="D66" s="15">
        <f t="shared" si="28"/>
        <v>991.5</v>
      </c>
      <c r="E66" s="35"/>
      <c r="F66" s="15">
        <f t="shared" si="29"/>
        <v>1434</v>
      </c>
      <c r="G66" s="29"/>
      <c r="H66" s="15">
        <f t="shared" si="25"/>
        <v>1821</v>
      </c>
      <c r="I66" s="29"/>
      <c r="J66" s="15">
        <f t="shared" si="26"/>
        <v>2592</v>
      </c>
      <c r="K66" s="29"/>
      <c r="L66" s="20"/>
    </row>
    <row r="67" spans="1:14" x14ac:dyDescent="0.2">
      <c r="A67" s="3">
        <v>1600</v>
      </c>
      <c r="B67" s="48">
        <f t="shared" si="27"/>
        <v>638.4</v>
      </c>
      <c r="C67" s="29"/>
      <c r="D67" s="15">
        <f t="shared" si="28"/>
        <v>1057.5999999999999</v>
      </c>
      <c r="E67" s="35"/>
      <c r="F67" s="15">
        <f t="shared" si="29"/>
        <v>1529.6</v>
      </c>
      <c r="G67" s="29"/>
      <c r="H67" s="15">
        <f t="shared" si="25"/>
        <v>1942.4</v>
      </c>
      <c r="I67" s="29"/>
      <c r="J67" s="15">
        <f t="shared" si="26"/>
        <v>2764.8</v>
      </c>
      <c r="K67" s="29"/>
    </row>
    <row r="68" spans="1:14" x14ac:dyDescent="0.2">
      <c r="A68" s="3">
        <v>1700</v>
      </c>
      <c r="B68" s="48">
        <f t="shared" si="27"/>
        <v>678.3</v>
      </c>
      <c r="C68" s="29"/>
      <c r="D68" s="15">
        <f t="shared" si="28"/>
        <v>1123.7</v>
      </c>
      <c r="E68" s="35"/>
      <c r="F68" s="15">
        <f t="shared" si="29"/>
        <v>1625.2</v>
      </c>
      <c r="G68" s="29"/>
      <c r="H68" s="15">
        <f t="shared" si="25"/>
        <v>2063.8000000000002</v>
      </c>
      <c r="I68" s="29"/>
      <c r="J68" s="15">
        <f t="shared" si="26"/>
        <v>2937.6</v>
      </c>
      <c r="K68" s="29"/>
    </row>
    <row r="69" spans="1:14" x14ac:dyDescent="0.2">
      <c r="A69" s="3">
        <v>1800</v>
      </c>
      <c r="B69" s="48">
        <f t="shared" si="27"/>
        <v>718.2</v>
      </c>
      <c r="C69" s="29"/>
      <c r="D69" s="15">
        <f t="shared" si="28"/>
        <v>1189.8</v>
      </c>
      <c r="E69" s="35"/>
      <c r="F69" s="15">
        <f t="shared" si="29"/>
        <v>1720.8</v>
      </c>
      <c r="G69" s="29"/>
      <c r="H69" s="15">
        <f t="shared" si="25"/>
        <v>2185.1999999999998</v>
      </c>
      <c r="I69" s="29"/>
      <c r="J69" s="15">
        <f t="shared" si="26"/>
        <v>3110.4</v>
      </c>
      <c r="K69" s="29"/>
    </row>
    <row r="70" spans="1:14" x14ac:dyDescent="0.2">
      <c r="A70" s="3">
        <v>2000</v>
      </c>
      <c r="B70" s="48">
        <f t="shared" si="27"/>
        <v>798</v>
      </c>
      <c r="C70" s="29"/>
      <c r="D70" s="15">
        <f t="shared" si="28"/>
        <v>1322</v>
      </c>
      <c r="E70" s="35"/>
      <c r="F70" s="15">
        <f t="shared" si="29"/>
        <v>1912</v>
      </c>
      <c r="G70" s="29"/>
      <c r="H70" s="15">
        <f t="shared" si="25"/>
        <v>2428</v>
      </c>
      <c r="I70" s="29"/>
      <c r="J70" s="15">
        <f t="shared" si="26"/>
        <v>3456</v>
      </c>
      <c r="K70" s="29"/>
    </row>
    <row r="71" spans="1:14" x14ac:dyDescent="0.2">
      <c r="A71" s="3">
        <v>2300</v>
      </c>
      <c r="B71" s="48">
        <f t="shared" si="27"/>
        <v>917.7</v>
      </c>
      <c r="C71" s="29"/>
      <c r="D71" s="15">
        <f t="shared" si="28"/>
        <v>1520.3</v>
      </c>
      <c r="E71" s="35"/>
      <c r="F71" s="15">
        <f t="shared" si="29"/>
        <v>2198.8000000000002</v>
      </c>
      <c r="G71" s="29"/>
      <c r="H71" s="15">
        <f t="shared" si="25"/>
        <v>2792.2</v>
      </c>
      <c r="I71" s="29"/>
      <c r="J71" s="15">
        <f t="shared" si="26"/>
        <v>3974.4</v>
      </c>
      <c r="K71" s="29"/>
    </row>
    <row r="72" spans="1:14" x14ac:dyDescent="0.2">
      <c r="A72" s="3">
        <v>2600</v>
      </c>
      <c r="B72" s="48">
        <f t="shared" si="27"/>
        <v>1037.4000000000001</v>
      </c>
      <c r="C72" s="29"/>
      <c r="D72" s="15">
        <f t="shared" si="28"/>
        <v>1718.6</v>
      </c>
      <c r="E72" s="35"/>
      <c r="F72" s="15">
        <f t="shared" si="29"/>
        <v>2485.6</v>
      </c>
      <c r="G72" s="29"/>
      <c r="H72" s="15">
        <f t="shared" si="25"/>
        <v>3156.4</v>
      </c>
      <c r="I72" s="29"/>
      <c r="J72" s="15">
        <f t="shared" si="26"/>
        <v>4492.8</v>
      </c>
      <c r="K72" s="29"/>
    </row>
    <row r="73" spans="1:14" x14ac:dyDescent="0.2">
      <c r="A73" s="3">
        <v>3000</v>
      </c>
      <c r="B73" s="48">
        <f t="shared" si="27"/>
        <v>1197</v>
      </c>
      <c r="C73" s="29"/>
      <c r="D73" s="15">
        <f t="shared" si="28"/>
        <v>1983</v>
      </c>
      <c r="E73" s="35"/>
      <c r="F73" s="15">
        <f t="shared" si="29"/>
        <v>2868</v>
      </c>
      <c r="G73" s="29"/>
      <c r="H73" s="15">
        <f t="shared" si="25"/>
        <v>3642</v>
      </c>
      <c r="I73" s="29"/>
      <c r="J73" s="15">
        <f t="shared" si="26"/>
        <v>5184</v>
      </c>
      <c r="K73" s="29"/>
    </row>
    <row r="74" spans="1:14" x14ac:dyDescent="0.2">
      <c r="B74" s="1"/>
      <c r="D74" s="1"/>
      <c r="F74" s="1"/>
      <c r="H74" s="1"/>
      <c r="J74" s="1"/>
    </row>
    <row r="75" spans="1:14" ht="20.25" x14ac:dyDescent="0.3">
      <c r="A75" s="70" t="s">
        <v>10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1:14" x14ac:dyDescent="0.2">
      <c r="A76" s="12"/>
      <c r="B76" s="72">
        <v>10</v>
      </c>
      <c r="C76" s="73"/>
      <c r="D76" s="72">
        <v>11</v>
      </c>
      <c r="E76" s="73"/>
      <c r="F76" s="72">
        <v>21</v>
      </c>
      <c r="G76" s="73"/>
      <c r="H76" s="72">
        <v>22</v>
      </c>
      <c r="I76" s="73"/>
      <c r="J76" s="74">
        <v>33</v>
      </c>
      <c r="K76" s="73"/>
      <c r="L76" s="20"/>
      <c r="M76" s="20"/>
      <c r="N76" s="20"/>
    </row>
    <row r="77" spans="1:14" x14ac:dyDescent="0.2">
      <c r="A77" s="13" t="s">
        <v>0</v>
      </c>
      <c r="B77" s="14" t="s">
        <v>4</v>
      </c>
      <c r="C77" s="28" t="s">
        <v>5</v>
      </c>
      <c r="D77" s="14" t="s">
        <v>4</v>
      </c>
      <c r="E77" s="34" t="s">
        <v>5</v>
      </c>
      <c r="F77" s="14" t="s">
        <v>4</v>
      </c>
      <c r="G77" s="28" t="s">
        <v>5</v>
      </c>
      <c r="H77" s="14" t="s">
        <v>4</v>
      </c>
      <c r="I77" s="28" t="s">
        <v>5</v>
      </c>
      <c r="J77" s="14" t="s">
        <v>4</v>
      </c>
      <c r="K77" s="28" t="s">
        <v>5</v>
      </c>
      <c r="L77" s="20"/>
      <c r="M77" s="20"/>
      <c r="N77" s="20"/>
    </row>
    <row r="78" spans="1:14" x14ac:dyDescent="0.2">
      <c r="A78" s="2">
        <v>400</v>
      </c>
      <c r="B78" s="15">
        <f t="shared" ref="B78:B83" si="30">$B$84*$A78/1000</f>
        <v>204</v>
      </c>
      <c r="C78" s="29"/>
      <c r="D78" s="15">
        <f t="shared" ref="D78:D83" si="31">$D$84*$A78/1000</f>
        <v>313.60000000000002</v>
      </c>
      <c r="E78" s="35"/>
      <c r="F78" s="15">
        <f t="shared" ref="F78:F83" si="32">$F$84*$A78/1000</f>
        <v>441.2</v>
      </c>
      <c r="G78" s="29"/>
      <c r="H78" s="15">
        <f t="shared" ref="H78:H83" si="33">$H$84*$A78/1000</f>
        <v>580</v>
      </c>
      <c r="I78" s="29"/>
      <c r="J78" s="15">
        <f t="shared" ref="J78:J83" si="34">$J$84*$A78/1000</f>
        <v>790.4</v>
      </c>
      <c r="K78" s="29"/>
      <c r="L78" s="4"/>
      <c r="M78" s="20"/>
      <c r="N78" s="20"/>
    </row>
    <row r="79" spans="1:14" x14ac:dyDescent="0.2">
      <c r="A79" s="3">
        <v>500</v>
      </c>
      <c r="B79" s="15">
        <f t="shared" si="30"/>
        <v>255</v>
      </c>
      <c r="C79" s="29"/>
      <c r="D79" s="15">
        <f t="shared" si="31"/>
        <v>392</v>
      </c>
      <c r="E79" s="35"/>
      <c r="F79" s="15">
        <f t="shared" si="32"/>
        <v>551.5</v>
      </c>
      <c r="G79" s="29"/>
      <c r="H79" s="15">
        <f t="shared" si="33"/>
        <v>725</v>
      </c>
      <c r="I79" s="29"/>
      <c r="J79" s="15">
        <f t="shared" si="34"/>
        <v>988</v>
      </c>
      <c r="K79" s="29"/>
      <c r="L79" s="4"/>
      <c r="M79" s="20"/>
      <c r="N79" s="20"/>
    </row>
    <row r="80" spans="1:14" x14ac:dyDescent="0.2">
      <c r="A80" s="3">
        <v>600</v>
      </c>
      <c r="B80" s="15">
        <f t="shared" si="30"/>
        <v>306</v>
      </c>
      <c r="C80" s="29"/>
      <c r="D80" s="15">
        <f t="shared" si="31"/>
        <v>470.4</v>
      </c>
      <c r="E80" s="35"/>
      <c r="F80" s="15">
        <f t="shared" si="32"/>
        <v>661.8</v>
      </c>
      <c r="G80" s="29"/>
      <c r="H80" s="15">
        <f t="shared" si="33"/>
        <v>870</v>
      </c>
      <c r="I80" s="29"/>
      <c r="J80" s="15">
        <f t="shared" si="34"/>
        <v>1185.5999999999999</v>
      </c>
      <c r="K80" s="29"/>
      <c r="L80" s="4"/>
      <c r="M80" s="20"/>
      <c r="N80" s="20"/>
    </row>
    <row r="81" spans="1:14" x14ac:dyDescent="0.2">
      <c r="A81" s="3">
        <v>700</v>
      </c>
      <c r="B81" s="15">
        <f t="shared" si="30"/>
        <v>357</v>
      </c>
      <c r="C81" s="29"/>
      <c r="D81" s="15">
        <f t="shared" si="31"/>
        <v>548.79999999999995</v>
      </c>
      <c r="E81" s="35"/>
      <c r="F81" s="15">
        <f t="shared" si="32"/>
        <v>772.1</v>
      </c>
      <c r="G81" s="29"/>
      <c r="H81" s="15">
        <f t="shared" si="33"/>
        <v>1015</v>
      </c>
      <c r="I81" s="29"/>
      <c r="J81" s="15">
        <f t="shared" si="34"/>
        <v>1383.2</v>
      </c>
      <c r="K81" s="29"/>
      <c r="L81" s="4"/>
      <c r="M81" s="20"/>
      <c r="N81" s="20"/>
    </row>
    <row r="82" spans="1:14" x14ac:dyDescent="0.2">
      <c r="A82" s="3">
        <v>800</v>
      </c>
      <c r="B82" s="15">
        <f t="shared" si="30"/>
        <v>408</v>
      </c>
      <c r="C82" s="29"/>
      <c r="D82" s="15">
        <f t="shared" si="31"/>
        <v>627.20000000000005</v>
      </c>
      <c r="E82" s="35"/>
      <c r="F82" s="15">
        <f t="shared" si="32"/>
        <v>882.4</v>
      </c>
      <c r="G82" s="29"/>
      <c r="H82" s="15">
        <f t="shared" si="33"/>
        <v>1160</v>
      </c>
      <c r="I82" s="29"/>
      <c r="J82" s="15">
        <f t="shared" si="34"/>
        <v>1580.8</v>
      </c>
      <c r="K82" s="29"/>
      <c r="L82" s="4"/>
      <c r="M82" s="20"/>
      <c r="N82" s="20"/>
    </row>
    <row r="83" spans="1:14" x14ac:dyDescent="0.2">
      <c r="A83" s="3">
        <v>900</v>
      </c>
      <c r="B83" s="15">
        <f t="shared" si="30"/>
        <v>459</v>
      </c>
      <c r="C83" s="29"/>
      <c r="D83" s="15">
        <f t="shared" si="31"/>
        <v>705.6</v>
      </c>
      <c r="E83" s="35"/>
      <c r="F83" s="15">
        <f t="shared" si="32"/>
        <v>992.7</v>
      </c>
      <c r="G83" s="29"/>
      <c r="H83" s="15">
        <f t="shared" si="33"/>
        <v>1305</v>
      </c>
      <c r="I83" s="29"/>
      <c r="J83" s="15">
        <f t="shared" si="34"/>
        <v>1778.4</v>
      </c>
      <c r="K83" s="29"/>
      <c r="L83" s="4"/>
      <c r="M83" s="20"/>
      <c r="N83" s="20"/>
    </row>
    <row r="84" spans="1:14" x14ac:dyDescent="0.2">
      <c r="A84" s="3">
        <v>1000</v>
      </c>
      <c r="B84" s="17">
        <v>510</v>
      </c>
      <c r="C84" s="32">
        <v>1.2345999999999999</v>
      </c>
      <c r="D84" s="17">
        <v>784</v>
      </c>
      <c r="E84" s="36">
        <v>1.236</v>
      </c>
      <c r="F84" s="17">
        <v>1103</v>
      </c>
      <c r="G84" s="32">
        <v>1.2698</v>
      </c>
      <c r="H84" s="17">
        <v>1450</v>
      </c>
      <c r="I84" s="32">
        <v>1.2951999999999999</v>
      </c>
      <c r="J84" s="17">
        <v>1976</v>
      </c>
      <c r="K84" s="32">
        <v>1.2519</v>
      </c>
      <c r="L84" s="4"/>
      <c r="M84" s="20"/>
      <c r="N84" s="20"/>
    </row>
    <row r="85" spans="1:14" x14ac:dyDescent="0.2">
      <c r="A85" s="3">
        <v>1100</v>
      </c>
      <c r="B85" s="15">
        <f>$B$84*$A85/1000</f>
        <v>561</v>
      </c>
      <c r="C85" s="29"/>
      <c r="D85" s="15">
        <f>$D$84*$A85/1000</f>
        <v>862.4</v>
      </c>
      <c r="E85" s="35"/>
      <c r="F85" s="15">
        <f t="shared" ref="F85:F96" si="35">$F$84*$A85/1000</f>
        <v>1213.3</v>
      </c>
      <c r="G85" s="29"/>
      <c r="H85" s="15">
        <f t="shared" ref="H85:H96" si="36">$H$84*$A85/1000</f>
        <v>1595</v>
      </c>
      <c r="I85" s="29"/>
      <c r="J85" s="15">
        <f t="shared" ref="J85:J96" si="37">$J$84*$A85/1000</f>
        <v>2173.6</v>
      </c>
      <c r="K85" s="29"/>
      <c r="L85" s="4"/>
      <c r="M85" s="20"/>
      <c r="N85" s="20"/>
    </row>
    <row r="86" spans="1:14" x14ac:dyDescent="0.2">
      <c r="A86" s="3">
        <v>1200</v>
      </c>
      <c r="B86" s="15">
        <f t="shared" ref="B86:B92" si="38">$B$84*$A86/1000</f>
        <v>612</v>
      </c>
      <c r="C86" s="29"/>
      <c r="D86" s="15">
        <f t="shared" ref="D86:D96" si="39">$D$84*$A86/1000</f>
        <v>940.8</v>
      </c>
      <c r="E86" s="35"/>
      <c r="F86" s="15">
        <f t="shared" si="35"/>
        <v>1323.6</v>
      </c>
      <c r="G86" s="29"/>
      <c r="H86" s="15">
        <f t="shared" si="36"/>
        <v>1740</v>
      </c>
      <c r="I86" s="29"/>
      <c r="J86" s="15">
        <f t="shared" si="37"/>
        <v>2371.1999999999998</v>
      </c>
      <c r="K86" s="29"/>
      <c r="L86" s="4"/>
      <c r="M86" s="20"/>
      <c r="N86" s="20"/>
    </row>
    <row r="87" spans="1:14" x14ac:dyDescent="0.2">
      <c r="A87" s="3">
        <v>1300</v>
      </c>
      <c r="B87" s="15">
        <f t="shared" si="38"/>
        <v>663</v>
      </c>
      <c r="C87" s="29"/>
      <c r="D87" s="15">
        <f t="shared" si="39"/>
        <v>1019.2</v>
      </c>
      <c r="E87" s="35"/>
      <c r="F87" s="15">
        <f t="shared" si="35"/>
        <v>1433.9</v>
      </c>
      <c r="G87" s="29"/>
      <c r="H87" s="15">
        <f t="shared" si="36"/>
        <v>1885</v>
      </c>
      <c r="I87" s="29"/>
      <c r="J87" s="15">
        <f t="shared" si="37"/>
        <v>2568.8000000000002</v>
      </c>
      <c r="K87" s="29"/>
      <c r="L87" s="4"/>
      <c r="M87" s="20"/>
      <c r="N87" s="20"/>
    </row>
    <row r="88" spans="1:14" x14ac:dyDescent="0.2">
      <c r="A88" s="3">
        <v>1400</v>
      </c>
      <c r="B88" s="15">
        <f t="shared" si="38"/>
        <v>714</v>
      </c>
      <c r="C88" s="29"/>
      <c r="D88" s="15">
        <f t="shared" si="39"/>
        <v>1097.5999999999999</v>
      </c>
      <c r="E88" s="35"/>
      <c r="F88" s="15">
        <f t="shared" si="35"/>
        <v>1544.2</v>
      </c>
      <c r="G88" s="29"/>
      <c r="H88" s="15">
        <f t="shared" si="36"/>
        <v>2030</v>
      </c>
      <c r="I88" s="29"/>
      <c r="J88" s="15">
        <f t="shared" si="37"/>
        <v>2766.4</v>
      </c>
      <c r="K88" s="29"/>
      <c r="L88" s="4"/>
      <c r="M88" s="20"/>
      <c r="N88" s="20"/>
    </row>
    <row r="89" spans="1:14" x14ac:dyDescent="0.2">
      <c r="A89" s="3">
        <v>1500</v>
      </c>
      <c r="B89" s="15">
        <f t="shared" si="38"/>
        <v>765</v>
      </c>
      <c r="C89" s="29"/>
      <c r="D89" s="15">
        <f t="shared" si="39"/>
        <v>1176</v>
      </c>
      <c r="E89" s="35"/>
      <c r="F89" s="15">
        <f t="shared" si="35"/>
        <v>1654.5</v>
      </c>
      <c r="G89" s="29"/>
      <c r="H89" s="15">
        <f t="shared" si="36"/>
        <v>2175</v>
      </c>
      <c r="I89" s="29"/>
      <c r="J89" s="15">
        <f t="shared" si="37"/>
        <v>2964</v>
      </c>
      <c r="K89" s="29"/>
      <c r="L89" s="4"/>
      <c r="M89" s="20"/>
      <c r="N89" s="20"/>
    </row>
    <row r="90" spans="1:14" x14ac:dyDescent="0.2">
      <c r="A90" s="3">
        <v>1600</v>
      </c>
      <c r="B90" s="15">
        <f t="shared" si="38"/>
        <v>816</v>
      </c>
      <c r="C90" s="29"/>
      <c r="D90" s="15">
        <f t="shared" si="39"/>
        <v>1254.4000000000001</v>
      </c>
      <c r="E90" s="35"/>
      <c r="F90" s="15">
        <f t="shared" si="35"/>
        <v>1764.8</v>
      </c>
      <c r="G90" s="29"/>
      <c r="H90" s="15">
        <f t="shared" si="36"/>
        <v>2320</v>
      </c>
      <c r="I90" s="29"/>
      <c r="J90" s="15">
        <f t="shared" si="37"/>
        <v>3161.6</v>
      </c>
      <c r="K90" s="29"/>
      <c r="L90" s="4"/>
      <c r="M90" s="20"/>
      <c r="N90" s="20"/>
    </row>
    <row r="91" spans="1:14" x14ac:dyDescent="0.2">
      <c r="A91" s="3">
        <v>1700</v>
      </c>
      <c r="B91" s="15">
        <f t="shared" si="38"/>
        <v>867</v>
      </c>
      <c r="C91" s="29"/>
      <c r="D91" s="15">
        <f t="shared" si="39"/>
        <v>1332.8</v>
      </c>
      <c r="E91" s="35"/>
      <c r="F91" s="15">
        <f t="shared" si="35"/>
        <v>1875.1</v>
      </c>
      <c r="G91" s="29"/>
      <c r="H91" s="15">
        <f t="shared" si="36"/>
        <v>2465</v>
      </c>
      <c r="I91" s="29"/>
      <c r="J91" s="15">
        <f t="shared" si="37"/>
        <v>3359.2</v>
      </c>
      <c r="K91" s="29"/>
      <c r="L91" s="4"/>
      <c r="M91" s="20"/>
      <c r="N91" s="20"/>
    </row>
    <row r="92" spans="1:14" x14ac:dyDescent="0.2">
      <c r="A92" s="3">
        <v>1800</v>
      </c>
      <c r="B92" s="15">
        <f t="shared" si="38"/>
        <v>918</v>
      </c>
      <c r="C92" s="29"/>
      <c r="D92" s="15">
        <f t="shared" si="39"/>
        <v>1411.2</v>
      </c>
      <c r="E92" s="35"/>
      <c r="F92" s="15">
        <f t="shared" si="35"/>
        <v>1985.4</v>
      </c>
      <c r="G92" s="29"/>
      <c r="H92" s="15">
        <f t="shared" si="36"/>
        <v>2610</v>
      </c>
      <c r="I92" s="29"/>
      <c r="J92" s="15">
        <f t="shared" si="37"/>
        <v>3556.8</v>
      </c>
      <c r="K92" s="29"/>
      <c r="L92" s="4"/>
      <c r="M92" s="20"/>
      <c r="N92" s="20"/>
    </row>
    <row r="93" spans="1:14" x14ac:dyDescent="0.2">
      <c r="A93" s="3">
        <v>2000</v>
      </c>
      <c r="B93" s="15">
        <f t="shared" ref="B93:B96" si="40">$B$84*$A93/1000</f>
        <v>1020</v>
      </c>
      <c r="C93" s="29"/>
      <c r="D93" s="15">
        <f t="shared" si="39"/>
        <v>1568</v>
      </c>
      <c r="E93" s="35"/>
      <c r="F93" s="15">
        <f t="shared" si="35"/>
        <v>2206</v>
      </c>
      <c r="G93" s="29"/>
      <c r="H93" s="15">
        <f t="shared" si="36"/>
        <v>2900</v>
      </c>
      <c r="I93" s="29"/>
      <c r="J93" s="15">
        <f t="shared" si="37"/>
        <v>3952</v>
      </c>
      <c r="K93" s="29"/>
      <c r="L93" s="4"/>
      <c r="M93" s="20"/>
      <c r="N93" s="20"/>
    </row>
    <row r="94" spans="1:14" x14ac:dyDescent="0.2">
      <c r="A94" s="3">
        <v>2300</v>
      </c>
      <c r="B94" s="21">
        <f t="shared" si="40"/>
        <v>1173</v>
      </c>
      <c r="C94" s="30"/>
      <c r="D94" s="21">
        <f t="shared" si="39"/>
        <v>1803.2</v>
      </c>
      <c r="E94" s="37"/>
      <c r="F94" s="21">
        <f t="shared" si="35"/>
        <v>2536.9</v>
      </c>
      <c r="G94" s="30"/>
      <c r="H94" s="21">
        <f t="shared" si="36"/>
        <v>3335</v>
      </c>
      <c r="I94" s="30"/>
      <c r="J94" s="21">
        <f t="shared" si="37"/>
        <v>4544.8</v>
      </c>
      <c r="K94" s="30"/>
      <c r="L94" s="4"/>
    </row>
    <row r="95" spans="1:14" x14ac:dyDescent="0.2">
      <c r="A95" s="3">
        <v>2600</v>
      </c>
      <c r="B95" s="21">
        <f t="shared" si="40"/>
        <v>1326</v>
      </c>
      <c r="C95" s="30"/>
      <c r="D95" s="21">
        <f t="shared" si="39"/>
        <v>2038.4</v>
      </c>
      <c r="E95" s="37"/>
      <c r="F95" s="21">
        <f t="shared" si="35"/>
        <v>2867.8</v>
      </c>
      <c r="G95" s="30"/>
      <c r="H95" s="21">
        <f t="shared" si="36"/>
        <v>3770</v>
      </c>
      <c r="I95" s="30"/>
      <c r="J95" s="21">
        <f t="shared" si="37"/>
        <v>5137.6000000000004</v>
      </c>
      <c r="K95" s="30"/>
      <c r="L95" s="4"/>
    </row>
    <row r="96" spans="1:14" x14ac:dyDescent="0.2">
      <c r="A96" s="3">
        <v>3000</v>
      </c>
      <c r="B96" s="21">
        <f t="shared" si="40"/>
        <v>1530</v>
      </c>
      <c r="C96" s="30"/>
      <c r="D96" s="21">
        <f t="shared" si="39"/>
        <v>2352</v>
      </c>
      <c r="E96" s="37"/>
      <c r="F96" s="21">
        <f t="shared" si="35"/>
        <v>3309</v>
      </c>
      <c r="G96" s="30"/>
      <c r="H96" s="21">
        <f t="shared" si="36"/>
        <v>4350</v>
      </c>
      <c r="I96" s="30"/>
      <c r="J96" s="21">
        <f t="shared" si="37"/>
        <v>5928</v>
      </c>
      <c r="K96" s="30"/>
      <c r="L96" s="4"/>
    </row>
    <row r="98" spans="1:11" ht="20.25" x14ac:dyDescent="0.3">
      <c r="A98" s="70" t="s">
        <v>11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1:11" x14ac:dyDescent="0.2">
      <c r="A99" s="12"/>
      <c r="B99" s="72">
        <v>10</v>
      </c>
      <c r="C99" s="73"/>
      <c r="D99" s="72">
        <v>11</v>
      </c>
      <c r="E99" s="73"/>
      <c r="F99" s="72">
        <v>21</v>
      </c>
      <c r="G99" s="73"/>
      <c r="H99" s="72">
        <v>22</v>
      </c>
      <c r="I99" s="73"/>
      <c r="J99" s="74">
        <v>33</v>
      </c>
      <c r="K99" s="73"/>
    </row>
    <row r="100" spans="1:11" x14ac:dyDescent="0.2">
      <c r="A100" s="13" t="s">
        <v>0</v>
      </c>
      <c r="B100" s="43" t="s">
        <v>4</v>
      </c>
      <c r="C100" s="28" t="s">
        <v>5</v>
      </c>
      <c r="D100" s="43" t="s">
        <v>4</v>
      </c>
      <c r="E100" s="34" t="s">
        <v>5</v>
      </c>
      <c r="F100" s="43" t="s">
        <v>4</v>
      </c>
      <c r="G100" s="28" t="s">
        <v>5</v>
      </c>
      <c r="H100" s="43" t="s">
        <v>4</v>
      </c>
      <c r="I100" s="28" t="s">
        <v>5</v>
      </c>
      <c r="J100" s="43" t="s">
        <v>4</v>
      </c>
      <c r="K100" s="28" t="s">
        <v>5</v>
      </c>
    </row>
    <row r="101" spans="1:11" x14ac:dyDescent="0.2">
      <c r="A101" s="2">
        <v>400</v>
      </c>
      <c r="B101" s="15">
        <f>$B$107*$A101/1000</f>
        <v>255.6</v>
      </c>
      <c r="C101" s="29"/>
      <c r="D101" s="15">
        <f>$D$107*$A101/1000</f>
        <v>370.8</v>
      </c>
      <c r="E101" s="35"/>
      <c r="F101" s="15">
        <f>$F$107*$A101/1000</f>
        <v>563.20000000000005</v>
      </c>
      <c r="G101" s="29"/>
      <c r="H101" s="15">
        <f>$H$107*$A101/1000</f>
        <v>658</v>
      </c>
      <c r="I101" s="29"/>
      <c r="J101" s="15">
        <f>$J$107*$A101/1000</f>
        <v>926.8</v>
      </c>
      <c r="K101" s="29"/>
    </row>
    <row r="102" spans="1:11" x14ac:dyDescent="0.2">
      <c r="A102" s="3">
        <v>500</v>
      </c>
      <c r="B102" s="15">
        <f t="shared" ref="B102:B106" si="41">$B$107*$A102/1000</f>
        <v>319.5</v>
      </c>
      <c r="C102" s="29"/>
      <c r="D102" s="15">
        <f t="shared" ref="D102:D106" si="42">$D$107*$A102/1000</f>
        <v>463.5</v>
      </c>
      <c r="E102" s="35"/>
      <c r="F102" s="15">
        <f t="shared" ref="F102:F106" si="43">$F$107*$A102/1000</f>
        <v>704</v>
      </c>
      <c r="G102" s="29"/>
      <c r="H102" s="15">
        <f t="shared" ref="H102:H106" si="44">$H$107*$A102/1000</f>
        <v>822.5</v>
      </c>
      <c r="I102" s="29"/>
      <c r="J102" s="15">
        <f t="shared" ref="J102:J106" si="45">$J$107*$A102/1000</f>
        <v>1158.5</v>
      </c>
      <c r="K102" s="29"/>
    </row>
    <row r="103" spans="1:11" x14ac:dyDescent="0.2">
      <c r="A103" s="3">
        <v>600</v>
      </c>
      <c r="B103" s="15">
        <f t="shared" si="41"/>
        <v>383.4</v>
      </c>
      <c r="C103" s="29"/>
      <c r="D103" s="15">
        <f t="shared" si="42"/>
        <v>556.20000000000005</v>
      </c>
      <c r="E103" s="35"/>
      <c r="F103" s="15">
        <f t="shared" si="43"/>
        <v>844.8</v>
      </c>
      <c r="G103" s="29"/>
      <c r="H103" s="15">
        <f t="shared" si="44"/>
        <v>987</v>
      </c>
      <c r="I103" s="29"/>
      <c r="J103" s="15">
        <f t="shared" si="45"/>
        <v>1390.2</v>
      </c>
      <c r="K103" s="29"/>
    </row>
    <row r="104" spans="1:11" x14ac:dyDescent="0.2">
      <c r="A104" s="3">
        <v>700</v>
      </c>
      <c r="B104" s="15">
        <f t="shared" si="41"/>
        <v>447.3</v>
      </c>
      <c r="C104" s="29"/>
      <c r="D104" s="15">
        <f t="shared" si="42"/>
        <v>648.9</v>
      </c>
      <c r="E104" s="35"/>
      <c r="F104" s="15">
        <f t="shared" si="43"/>
        <v>985.6</v>
      </c>
      <c r="G104" s="29"/>
      <c r="H104" s="15">
        <f t="shared" si="44"/>
        <v>1151.5</v>
      </c>
      <c r="I104" s="29"/>
      <c r="J104" s="15">
        <f t="shared" si="45"/>
        <v>1621.9</v>
      </c>
      <c r="K104" s="29"/>
    </row>
    <row r="105" spans="1:11" x14ac:dyDescent="0.2">
      <c r="A105" s="3">
        <v>800</v>
      </c>
      <c r="B105" s="15">
        <f t="shared" si="41"/>
        <v>511.2</v>
      </c>
      <c r="C105" s="29"/>
      <c r="D105" s="15">
        <f t="shared" si="42"/>
        <v>741.6</v>
      </c>
      <c r="E105" s="35"/>
      <c r="F105" s="15">
        <f t="shared" si="43"/>
        <v>1126.4000000000001</v>
      </c>
      <c r="G105" s="29"/>
      <c r="H105" s="15">
        <f t="shared" si="44"/>
        <v>1316</v>
      </c>
      <c r="I105" s="29"/>
      <c r="J105" s="15">
        <f t="shared" si="45"/>
        <v>1853.6</v>
      </c>
      <c r="K105" s="29"/>
    </row>
    <row r="106" spans="1:11" x14ac:dyDescent="0.2">
      <c r="A106" s="3">
        <v>900</v>
      </c>
      <c r="B106" s="15">
        <f t="shared" si="41"/>
        <v>575.1</v>
      </c>
      <c r="C106" s="29"/>
      <c r="D106" s="15">
        <f t="shared" si="42"/>
        <v>834.3</v>
      </c>
      <c r="E106" s="35"/>
      <c r="F106" s="15">
        <f t="shared" si="43"/>
        <v>1267.2</v>
      </c>
      <c r="G106" s="29"/>
      <c r="H106" s="15">
        <f t="shared" si="44"/>
        <v>1480.5</v>
      </c>
      <c r="I106" s="29"/>
      <c r="J106" s="15">
        <f t="shared" si="45"/>
        <v>2085.3000000000002</v>
      </c>
      <c r="K106" s="29"/>
    </row>
    <row r="107" spans="1:11" x14ac:dyDescent="0.2">
      <c r="A107" s="3">
        <v>1000</v>
      </c>
      <c r="B107" s="17">
        <v>639</v>
      </c>
      <c r="C107" s="32">
        <v>1.2538</v>
      </c>
      <c r="D107" s="17">
        <v>927</v>
      </c>
      <c r="E107" s="36">
        <v>1.2391000000000001</v>
      </c>
      <c r="F107" s="17">
        <v>1408</v>
      </c>
      <c r="G107" s="32">
        <v>1.2788999999999999</v>
      </c>
      <c r="H107" s="17">
        <v>1645</v>
      </c>
      <c r="I107" s="32">
        <v>1.2941</v>
      </c>
      <c r="J107" s="17">
        <v>2317</v>
      </c>
      <c r="K107" s="32">
        <v>1.2697000000000001</v>
      </c>
    </row>
    <row r="108" spans="1:11" x14ac:dyDescent="0.2">
      <c r="A108" s="3">
        <v>1100</v>
      </c>
      <c r="B108" s="15">
        <f>$B$107*$A108/1000</f>
        <v>702.9</v>
      </c>
      <c r="C108" s="29"/>
      <c r="D108" s="15">
        <f>$D$107*$A108/1000</f>
        <v>1019.7</v>
      </c>
      <c r="E108" s="35"/>
      <c r="F108" s="15">
        <f>$F$107*$A108/1000</f>
        <v>1548.8</v>
      </c>
      <c r="G108" s="29"/>
      <c r="H108" s="15">
        <f>$H$107*$A108/1000</f>
        <v>1809.5</v>
      </c>
      <c r="I108" s="29"/>
      <c r="J108" s="15">
        <f>$J$107*$A108/1000</f>
        <v>2548.6999999999998</v>
      </c>
      <c r="K108" s="29"/>
    </row>
    <row r="109" spans="1:11" x14ac:dyDescent="0.2">
      <c r="A109" s="3">
        <v>1200</v>
      </c>
      <c r="B109" s="15">
        <f t="shared" ref="B109:B119" si="46">$B$107*$A109/1000</f>
        <v>766.8</v>
      </c>
      <c r="C109" s="29"/>
      <c r="D109" s="15">
        <f t="shared" ref="D109:D119" si="47">$D$107*$A109/1000</f>
        <v>1112.4000000000001</v>
      </c>
      <c r="E109" s="35"/>
      <c r="F109" s="15">
        <f t="shared" ref="F109:F119" si="48">$F$107*$A109/1000</f>
        <v>1689.6</v>
      </c>
      <c r="G109" s="29"/>
      <c r="H109" s="15">
        <f t="shared" ref="H109:H119" si="49">$H$107*$A109/1000</f>
        <v>1974</v>
      </c>
      <c r="I109" s="29"/>
      <c r="J109" s="15">
        <f t="shared" ref="J109:J119" si="50">$J$107*$A109/1000</f>
        <v>2780.4</v>
      </c>
      <c r="K109" s="29"/>
    </row>
    <row r="110" spans="1:11" x14ac:dyDescent="0.2">
      <c r="A110" s="3">
        <v>1300</v>
      </c>
      <c r="B110" s="15">
        <f t="shared" si="46"/>
        <v>830.7</v>
      </c>
      <c r="C110" s="29"/>
      <c r="D110" s="15">
        <f t="shared" si="47"/>
        <v>1205.0999999999999</v>
      </c>
      <c r="E110" s="35"/>
      <c r="F110" s="15">
        <f t="shared" si="48"/>
        <v>1830.4</v>
      </c>
      <c r="G110" s="29"/>
      <c r="H110" s="15">
        <f t="shared" si="49"/>
        <v>2138.5</v>
      </c>
      <c r="I110" s="29"/>
      <c r="J110" s="15">
        <f t="shared" si="50"/>
        <v>3012.1</v>
      </c>
      <c r="K110" s="29"/>
    </row>
    <row r="111" spans="1:11" x14ac:dyDescent="0.2">
      <c r="A111" s="3">
        <v>1400</v>
      </c>
      <c r="B111" s="15">
        <f t="shared" si="46"/>
        <v>894.6</v>
      </c>
      <c r="C111" s="29"/>
      <c r="D111" s="15">
        <f t="shared" si="47"/>
        <v>1297.8</v>
      </c>
      <c r="E111" s="35"/>
      <c r="F111" s="15">
        <f t="shared" si="48"/>
        <v>1971.2</v>
      </c>
      <c r="G111" s="29"/>
      <c r="H111" s="15">
        <f t="shared" si="49"/>
        <v>2303</v>
      </c>
      <c r="I111" s="29"/>
      <c r="J111" s="15">
        <f t="shared" si="50"/>
        <v>3243.8</v>
      </c>
      <c r="K111" s="29"/>
    </row>
    <row r="112" spans="1:11" x14ac:dyDescent="0.2">
      <c r="A112" s="3">
        <v>1500</v>
      </c>
      <c r="B112" s="15">
        <f t="shared" si="46"/>
        <v>958.5</v>
      </c>
      <c r="C112" s="29"/>
      <c r="D112" s="15">
        <f t="shared" si="47"/>
        <v>1390.5</v>
      </c>
      <c r="E112" s="35"/>
      <c r="F112" s="15">
        <f t="shared" si="48"/>
        <v>2112</v>
      </c>
      <c r="G112" s="29"/>
      <c r="H112" s="15">
        <f t="shared" si="49"/>
        <v>2467.5</v>
      </c>
      <c r="I112" s="29"/>
      <c r="J112" s="15">
        <f t="shared" si="50"/>
        <v>3475.5</v>
      </c>
      <c r="K112" s="29"/>
    </row>
    <row r="113" spans="1:11" x14ac:dyDescent="0.2">
      <c r="A113" s="3">
        <v>1600</v>
      </c>
      <c r="B113" s="15">
        <f t="shared" si="46"/>
        <v>1022.4</v>
      </c>
      <c r="C113" s="29"/>
      <c r="D113" s="15">
        <f t="shared" si="47"/>
        <v>1483.2</v>
      </c>
      <c r="E113" s="35"/>
      <c r="F113" s="15">
        <f t="shared" si="48"/>
        <v>2252.8000000000002</v>
      </c>
      <c r="G113" s="29"/>
      <c r="H113" s="15">
        <f t="shared" si="49"/>
        <v>2632</v>
      </c>
      <c r="I113" s="29"/>
      <c r="J113" s="15">
        <f t="shared" si="50"/>
        <v>3707.2</v>
      </c>
      <c r="K113" s="29"/>
    </row>
    <row r="114" spans="1:11" x14ac:dyDescent="0.2">
      <c r="A114" s="3">
        <v>1700</v>
      </c>
      <c r="B114" s="15">
        <f t="shared" si="46"/>
        <v>1086.3</v>
      </c>
      <c r="C114" s="29"/>
      <c r="D114" s="15">
        <f t="shared" si="47"/>
        <v>1575.9</v>
      </c>
      <c r="E114" s="35"/>
      <c r="F114" s="15">
        <f t="shared" si="48"/>
        <v>2393.6</v>
      </c>
      <c r="G114" s="29"/>
      <c r="H114" s="15">
        <f t="shared" si="49"/>
        <v>2796.5</v>
      </c>
      <c r="I114" s="29"/>
      <c r="J114" s="15">
        <f t="shared" si="50"/>
        <v>3938.9</v>
      </c>
      <c r="K114" s="29"/>
    </row>
    <row r="115" spans="1:11" x14ac:dyDescent="0.2">
      <c r="A115" s="3">
        <v>1800</v>
      </c>
      <c r="B115" s="15">
        <f t="shared" si="46"/>
        <v>1150.2</v>
      </c>
      <c r="C115" s="29"/>
      <c r="D115" s="15">
        <f t="shared" si="47"/>
        <v>1668.6</v>
      </c>
      <c r="E115" s="35"/>
      <c r="F115" s="15">
        <f t="shared" si="48"/>
        <v>2534.4</v>
      </c>
      <c r="G115" s="29"/>
      <c r="H115" s="15">
        <f t="shared" si="49"/>
        <v>2961</v>
      </c>
      <c r="I115" s="29"/>
      <c r="J115" s="15">
        <f t="shared" si="50"/>
        <v>4170.6000000000004</v>
      </c>
      <c r="K115" s="29"/>
    </row>
    <row r="116" spans="1:11" x14ac:dyDescent="0.2">
      <c r="A116" s="3">
        <v>2000</v>
      </c>
      <c r="B116" s="15">
        <f t="shared" si="46"/>
        <v>1278</v>
      </c>
      <c r="C116" s="29"/>
      <c r="D116" s="15">
        <f t="shared" si="47"/>
        <v>1854</v>
      </c>
      <c r="E116" s="35"/>
      <c r="F116" s="15">
        <f t="shared" si="48"/>
        <v>2816</v>
      </c>
      <c r="G116" s="29"/>
      <c r="H116" s="15">
        <f t="shared" si="49"/>
        <v>3290</v>
      </c>
      <c r="I116" s="29"/>
      <c r="J116" s="15">
        <f t="shared" si="50"/>
        <v>4634</v>
      </c>
      <c r="K116" s="29"/>
    </row>
    <row r="117" spans="1:11" x14ac:dyDescent="0.2">
      <c r="A117" s="3">
        <v>2300</v>
      </c>
      <c r="B117" s="15">
        <f t="shared" si="46"/>
        <v>1469.7</v>
      </c>
      <c r="C117" s="30"/>
      <c r="D117" s="15">
        <f t="shared" si="47"/>
        <v>2132.1</v>
      </c>
      <c r="E117" s="37"/>
      <c r="F117" s="15">
        <f t="shared" si="48"/>
        <v>3238.4</v>
      </c>
      <c r="G117" s="30"/>
      <c r="H117" s="15">
        <f t="shared" si="49"/>
        <v>3783.5</v>
      </c>
      <c r="I117" s="30"/>
      <c r="J117" s="15">
        <f t="shared" si="50"/>
        <v>5329.1</v>
      </c>
      <c r="K117" s="30"/>
    </row>
    <row r="118" spans="1:11" x14ac:dyDescent="0.2">
      <c r="A118" s="3">
        <v>2600</v>
      </c>
      <c r="B118" s="15">
        <f t="shared" si="46"/>
        <v>1661.4</v>
      </c>
      <c r="C118" s="30"/>
      <c r="D118" s="15">
        <f t="shared" si="47"/>
        <v>2410.1999999999998</v>
      </c>
      <c r="E118" s="37"/>
      <c r="F118" s="15">
        <f t="shared" si="48"/>
        <v>3660.8</v>
      </c>
      <c r="G118" s="30"/>
      <c r="H118" s="15">
        <f t="shared" si="49"/>
        <v>4277</v>
      </c>
      <c r="I118" s="30"/>
      <c r="J118" s="15">
        <f t="shared" si="50"/>
        <v>6024.2</v>
      </c>
      <c r="K118" s="30"/>
    </row>
    <row r="119" spans="1:11" x14ac:dyDescent="0.2">
      <c r="A119" s="3">
        <v>3000</v>
      </c>
      <c r="B119" s="15">
        <f t="shared" si="46"/>
        <v>1917</v>
      </c>
      <c r="C119" s="30"/>
      <c r="D119" s="15">
        <f t="shared" si="47"/>
        <v>2781</v>
      </c>
      <c r="E119" s="37"/>
      <c r="F119" s="15">
        <f t="shared" si="48"/>
        <v>4224</v>
      </c>
      <c r="G119" s="30"/>
      <c r="H119" s="15">
        <f t="shared" si="49"/>
        <v>4935</v>
      </c>
      <c r="I119" s="30"/>
      <c r="J119" s="15">
        <f t="shared" si="50"/>
        <v>6951</v>
      </c>
      <c r="K119" s="30"/>
    </row>
    <row r="121" spans="1:11" ht="20.25" x14ac:dyDescent="0.3">
      <c r="A121" s="70" t="s">
        <v>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</row>
    <row r="122" spans="1:11" x14ac:dyDescent="0.2">
      <c r="A122" s="12"/>
      <c r="B122" s="72">
        <v>10</v>
      </c>
      <c r="C122" s="73"/>
      <c r="D122" s="72">
        <v>11</v>
      </c>
      <c r="E122" s="73"/>
      <c r="F122" s="72">
        <v>21</v>
      </c>
      <c r="G122" s="73"/>
      <c r="H122" s="72">
        <v>22</v>
      </c>
      <c r="I122" s="73"/>
      <c r="J122" s="74">
        <v>33</v>
      </c>
      <c r="K122" s="73"/>
    </row>
    <row r="123" spans="1:11" x14ac:dyDescent="0.2">
      <c r="A123" s="13" t="s">
        <v>0</v>
      </c>
      <c r="B123" s="43" t="s">
        <v>4</v>
      </c>
      <c r="C123" s="28" t="s">
        <v>5</v>
      </c>
      <c r="D123" s="43" t="s">
        <v>4</v>
      </c>
      <c r="E123" s="34" t="s">
        <v>5</v>
      </c>
      <c r="F123" s="43" t="s">
        <v>4</v>
      </c>
      <c r="G123" s="28" t="s">
        <v>5</v>
      </c>
      <c r="H123" s="43" t="s">
        <v>4</v>
      </c>
      <c r="I123" s="28" t="s">
        <v>5</v>
      </c>
      <c r="J123" s="43" t="s">
        <v>4</v>
      </c>
      <c r="K123" s="28" t="s">
        <v>5</v>
      </c>
    </row>
    <row r="124" spans="1:11" x14ac:dyDescent="0.2">
      <c r="A124" s="2">
        <v>400</v>
      </c>
      <c r="B124" s="15">
        <f>$B$130*$A124/1000</f>
        <v>323.60000000000002</v>
      </c>
      <c r="C124" s="29"/>
      <c r="D124" s="15">
        <f>$D$130*$A124/1000</f>
        <v>464.4</v>
      </c>
      <c r="E124" s="35"/>
      <c r="F124" s="15">
        <f>$F$130*$A124/1000</f>
        <v>642</v>
      </c>
      <c r="G124" s="29"/>
      <c r="H124" s="15">
        <f>$H$130*$A124/1000</f>
        <v>766</v>
      </c>
      <c r="I124" s="29"/>
      <c r="J124" s="15">
        <f>$J$130*$A124/1000</f>
        <v>1095.2</v>
      </c>
      <c r="K124" s="29"/>
    </row>
    <row r="125" spans="1:11" x14ac:dyDescent="0.2">
      <c r="A125" s="3">
        <v>500</v>
      </c>
      <c r="B125" s="15">
        <f t="shared" ref="B125:B129" si="51">$B$130*$A125/1000</f>
        <v>404.5</v>
      </c>
      <c r="C125" s="29"/>
      <c r="D125" s="15">
        <f t="shared" ref="D125:D129" si="52">$D$130*$A125/1000</f>
        <v>580.5</v>
      </c>
      <c r="E125" s="35"/>
      <c r="F125" s="15">
        <f t="shared" ref="F125:F129" si="53">$F$130*$A125/1000</f>
        <v>802.5</v>
      </c>
      <c r="G125" s="29"/>
      <c r="H125" s="15">
        <f t="shared" ref="H125:H129" si="54">$H$130*$A125/1000</f>
        <v>957.5</v>
      </c>
      <c r="I125" s="29"/>
      <c r="J125" s="15">
        <f t="shared" ref="J125:J129" si="55">$J$130*$A125/1000</f>
        <v>1369</v>
      </c>
      <c r="K125" s="29"/>
    </row>
    <row r="126" spans="1:11" x14ac:dyDescent="0.2">
      <c r="A126" s="3">
        <v>600</v>
      </c>
      <c r="B126" s="15">
        <f t="shared" si="51"/>
        <v>485.4</v>
      </c>
      <c r="C126" s="29"/>
      <c r="D126" s="15">
        <f t="shared" si="52"/>
        <v>696.6</v>
      </c>
      <c r="E126" s="35"/>
      <c r="F126" s="15">
        <f t="shared" si="53"/>
        <v>963</v>
      </c>
      <c r="G126" s="29"/>
      <c r="H126" s="15">
        <f t="shared" si="54"/>
        <v>1149</v>
      </c>
      <c r="I126" s="29"/>
      <c r="J126" s="15">
        <f t="shared" si="55"/>
        <v>1642.8</v>
      </c>
      <c r="K126" s="29"/>
    </row>
    <row r="127" spans="1:11" x14ac:dyDescent="0.2">
      <c r="A127" s="3">
        <v>700</v>
      </c>
      <c r="B127" s="15">
        <f t="shared" si="51"/>
        <v>566.29999999999995</v>
      </c>
      <c r="C127" s="29"/>
      <c r="D127" s="15">
        <f t="shared" si="52"/>
        <v>812.7</v>
      </c>
      <c r="E127" s="35"/>
      <c r="F127" s="15">
        <f t="shared" si="53"/>
        <v>1123.5</v>
      </c>
      <c r="G127" s="29"/>
      <c r="H127" s="15">
        <f t="shared" si="54"/>
        <v>1340.5</v>
      </c>
      <c r="I127" s="29"/>
      <c r="J127" s="15">
        <f t="shared" si="55"/>
        <v>1916.6</v>
      </c>
      <c r="K127" s="29"/>
    </row>
    <row r="128" spans="1:11" x14ac:dyDescent="0.2">
      <c r="A128" s="3">
        <v>800</v>
      </c>
      <c r="B128" s="15">
        <f t="shared" si="51"/>
        <v>647.20000000000005</v>
      </c>
      <c r="C128" s="29"/>
      <c r="D128" s="15">
        <f t="shared" si="52"/>
        <v>928.8</v>
      </c>
      <c r="E128" s="35"/>
      <c r="F128" s="15">
        <f t="shared" si="53"/>
        <v>1284</v>
      </c>
      <c r="G128" s="29"/>
      <c r="H128" s="15">
        <f t="shared" si="54"/>
        <v>1532</v>
      </c>
      <c r="I128" s="29"/>
      <c r="J128" s="15">
        <f t="shared" si="55"/>
        <v>2190.4</v>
      </c>
      <c r="K128" s="29"/>
    </row>
    <row r="129" spans="1:11" x14ac:dyDescent="0.2">
      <c r="A129" s="3">
        <v>900</v>
      </c>
      <c r="B129" s="15">
        <f t="shared" si="51"/>
        <v>728.1</v>
      </c>
      <c r="C129" s="29"/>
      <c r="D129" s="15">
        <f t="shared" si="52"/>
        <v>1044.9000000000001</v>
      </c>
      <c r="E129" s="35"/>
      <c r="F129" s="15">
        <f t="shared" si="53"/>
        <v>1444.5</v>
      </c>
      <c r="G129" s="29"/>
      <c r="H129" s="15">
        <f t="shared" si="54"/>
        <v>1723.5</v>
      </c>
      <c r="I129" s="29"/>
      <c r="J129" s="15">
        <f t="shared" si="55"/>
        <v>2464.1999999999998</v>
      </c>
      <c r="K129" s="29"/>
    </row>
    <row r="130" spans="1:11" x14ac:dyDescent="0.2">
      <c r="A130" s="3">
        <v>1000</v>
      </c>
      <c r="B130" s="17">
        <v>809</v>
      </c>
      <c r="C130" s="32">
        <v>1.3080000000000001</v>
      </c>
      <c r="D130" s="17">
        <v>1161</v>
      </c>
      <c r="E130" s="36">
        <v>1.2809999999999999</v>
      </c>
      <c r="F130" s="17">
        <v>1605</v>
      </c>
      <c r="G130" s="32">
        <v>1.3120000000000001</v>
      </c>
      <c r="H130" s="17">
        <v>1915</v>
      </c>
      <c r="I130" s="32">
        <v>1.3280000000000001</v>
      </c>
      <c r="J130" s="17">
        <v>2738</v>
      </c>
      <c r="K130" s="32">
        <v>1.335</v>
      </c>
    </row>
    <row r="131" spans="1:11" x14ac:dyDescent="0.2">
      <c r="A131" s="3">
        <v>1100</v>
      </c>
      <c r="B131" s="15">
        <f>$B$130*$A131/1000</f>
        <v>889.9</v>
      </c>
      <c r="C131" s="29"/>
      <c r="D131" s="15">
        <f>$D$130*$A131/1000</f>
        <v>1277.0999999999999</v>
      </c>
      <c r="E131" s="35"/>
      <c r="F131" s="15">
        <f>$F$130*$A131/1000</f>
        <v>1765.5</v>
      </c>
      <c r="G131" s="29"/>
      <c r="H131" s="15">
        <f>$H$130*$A131/1000</f>
        <v>2106.5</v>
      </c>
      <c r="I131" s="29"/>
      <c r="J131" s="15">
        <f>$J$130*$A131/1000</f>
        <v>3011.8</v>
      </c>
      <c r="K131" s="29"/>
    </row>
    <row r="132" spans="1:11" x14ac:dyDescent="0.2">
      <c r="A132" s="3">
        <v>1200</v>
      </c>
      <c r="B132" s="15">
        <f t="shared" ref="B132:B142" si="56">$B$130*$A132/1000</f>
        <v>970.8</v>
      </c>
      <c r="C132" s="29"/>
      <c r="D132" s="15">
        <f t="shared" ref="D132:D142" si="57">$D$130*$A132/1000</f>
        <v>1393.2</v>
      </c>
      <c r="E132" s="35"/>
      <c r="F132" s="15">
        <f t="shared" ref="F132:F142" si="58">$F$130*$A132/1000</f>
        <v>1926</v>
      </c>
      <c r="G132" s="29"/>
      <c r="H132" s="15">
        <f t="shared" ref="H132:H142" si="59">$H$130*$A132/1000</f>
        <v>2298</v>
      </c>
      <c r="I132" s="29"/>
      <c r="J132" s="15">
        <f t="shared" ref="J132:J142" si="60">$J$130*$A132/1000</f>
        <v>3285.6</v>
      </c>
      <c r="K132" s="29"/>
    </row>
    <row r="133" spans="1:11" x14ac:dyDescent="0.2">
      <c r="A133" s="3"/>
      <c r="B133" s="15"/>
      <c r="C133" s="29"/>
      <c r="D133" s="15"/>
      <c r="E133" s="35"/>
      <c r="F133" s="15"/>
      <c r="G133" s="29"/>
      <c r="H133" s="15"/>
      <c r="I133" s="29"/>
      <c r="J133" s="15"/>
      <c r="K133" s="29"/>
    </row>
    <row r="134" spans="1:11" x14ac:dyDescent="0.2">
      <c r="A134" s="3">
        <v>1400</v>
      </c>
      <c r="B134" s="15">
        <f t="shared" si="56"/>
        <v>1132.5999999999999</v>
      </c>
      <c r="C134" s="29"/>
      <c r="D134" s="15">
        <f t="shared" si="57"/>
        <v>1625.4</v>
      </c>
      <c r="E134" s="35"/>
      <c r="F134" s="15">
        <f t="shared" si="58"/>
        <v>2247</v>
      </c>
      <c r="G134" s="29"/>
      <c r="H134" s="15">
        <f t="shared" si="59"/>
        <v>2681</v>
      </c>
      <c r="I134" s="29"/>
      <c r="J134" s="15">
        <f t="shared" si="60"/>
        <v>3833.2</v>
      </c>
      <c r="K134" s="29"/>
    </row>
    <row r="135" spans="1:11" x14ac:dyDescent="0.2">
      <c r="A135" s="3"/>
      <c r="B135" s="15"/>
      <c r="C135" s="29"/>
      <c r="D135" s="15"/>
      <c r="E135" s="35"/>
      <c r="F135" s="15"/>
      <c r="G135" s="29"/>
      <c r="H135" s="15"/>
      <c r="I135" s="29"/>
      <c r="J135" s="15"/>
      <c r="K135" s="29"/>
    </row>
    <row r="136" spans="1:11" x14ac:dyDescent="0.2">
      <c r="A136" s="3">
        <v>1600</v>
      </c>
      <c r="B136" s="15">
        <f t="shared" si="56"/>
        <v>1294.4000000000001</v>
      </c>
      <c r="C136" s="29"/>
      <c r="D136" s="15">
        <f t="shared" si="57"/>
        <v>1857.6</v>
      </c>
      <c r="E136" s="35"/>
      <c r="F136" s="15">
        <f t="shared" si="58"/>
        <v>2568</v>
      </c>
      <c r="G136" s="29"/>
      <c r="H136" s="15">
        <f t="shared" si="59"/>
        <v>3064</v>
      </c>
      <c r="I136" s="29"/>
      <c r="J136" s="15">
        <f t="shared" si="60"/>
        <v>4380.8</v>
      </c>
      <c r="K136" s="29"/>
    </row>
    <row r="137" spans="1:11" x14ac:dyDescent="0.2">
      <c r="A137" s="3"/>
      <c r="B137" s="15"/>
      <c r="C137" s="29"/>
      <c r="D137" s="15"/>
      <c r="E137" s="35"/>
      <c r="F137" s="15"/>
      <c r="G137" s="29"/>
      <c r="H137" s="15"/>
      <c r="I137" s="29"/>
      <c r="J137" s="15"/>
      <c r="K137" s="29"/>
    </row>
    <row r="138" spans="1:11" x14ac:dyDescent="0.2">
      <c r="A138" s="3">
        <v>1800</v>
      </c>
      <c r="B138" s="15">
        <f t="shared" si="56"/>
        <v>1456.2</v>
      </c>
      <c r="C138" s="29"/>
      <c r="D138" s="15">
        <f t="shared" si="57"/>
        <v>2089.8000000000002</v>
      </c>
      <c r="E138" s="35"/>
      <c r="F138" s="15">
        <f t="shared" si="58"/>
        <v>2889</v>
      </c>
      <c r="G138" s="29"/>
      <c r="H138" s="15">
        <f t="shared" si="59"/>
        <v>3447</v>
      </c>
      <c r="I138" s="29"/>
      <c r="J138" s="15">
        <f t="shared" si="60"/>
        <v>4928.3999999999996</v>
      </c>
      <c r="K138" s="29"/>
    </row>
    <row r="139" spans="1:11" x14ac:dyDescent="0.2">
      <c r="A139" s="3">
        <v>2000</v>
      </c>
      <c r="B139" s="15">
        <f t="shared" si="56"/>
        <v>1618</v>
      </c>
      <c r="C139" s="29"/>
      <c r="D139" s="15">
        <f t="shared" si="57"/>
        <v>2322</v>
      </c>
      <c r="E139" s="35"/>
      <c r="F139" s="15">
        <f t="shared" si="58"/>
        <v>3210</v>
      </c>
      <c r="G139" s="29"/>
      <c r="H139" s="15">
        <f t="shared" si="59"/>
        <v>3830</v>
      </c>
      <c r="I139" s="29"/>
      <c r="J139" s="15">
        <f t="shared" si="60"/>
        <v>5476</v>
      </c>
      <c r="K139" s="29"/>
    </row>
    <row r="140" spans="1:11" x14ac:dyDescent="0.2">
      <c r="A140" s="3">
        <v>2300</v>
      </c>
      <c r="B140" s="15">
        <f t="shared" si="56"/>
        <v>1860.7</v>
      </c>
      <c r="C140" s="30"/>
      <c r="D140" s="15">
        <f t="shared" si="57"/>
        <v>2670.3</v>
      </c>
      <c r="E140" s="37"/>
      <c r="F140" s="15">
        <f t="shared" si="58"/>
        <v>3691.5</v>
      </c>
      <c r="G140" s="30"/>
      <c r="H140" s="15">
        <f t="shared" si="59"/>
        <v>4404.5</v>
      </c>
      <c r="I140" s="30"/>
      <c r="J140" s="15">
        <f t="shared" si="60"/>
        <v>6297.4</v>
      </c>
      <c r="K140" s="30"/>
    </row>
    <row r="141" spans="1:11" x14ac:dyDescent="0.2">
      <c r="A141" s="3">
        <v>2600</v>
      </c>
      <c r="B141" s="15">
        <f t="shared" si="56"/>
        <v>2103.4</v>
      </c>
      <c r="C141" s="30"/>
      <c r="D141" s="15">
        <f t="shared" si="57"/>
        <v>3018.6</v>
      </c>
      <c r="E141" s="37"/>
      <c r="F141" s="15">
        <f t="shared" si="58"/>
        <v>4173</v>
      </c>
      <c r="G141" s="30"/>
      <c r="H141" s="15">
        <f t="shared" si="59"/>
        <v>4979</v>
      </c>
      <c r="I141" s="30"/>
      <c r="J141" s="15">
        <f t="shared" si="60"/>
        <v>7118.8</v>
      </c>
      <c r="K141" s="30"/>
    </row>
    <row r="142" spans="1:11" x14ac:dyDescent="0.2">
      <c r="A142" s="3">
        <v>3000</v>
      </c>
      <c r="B142" s="15">
        <f t="shared" si="56"/>
        <v>2427</v>
      </c>
      <c r="C142" s="30"/>
      <c r="D142" s="15">
        <f t="shared" si="57"/>
        <v>3483</v>
      </c>
      <c r="E142" s="37"/>
      <c r="F142" s="15">
        <f t="shared" si="58"/>
        <v>4815</v>
      </c>
      <c r="G142" s="30"/>
      <c r="H142" s="15">
        <f t="shared" si="59"/>
        <v>5745</v>
      </c>
      <c r="I142" s="30"/>
      <c r="J142" s="15">
        <f t="shared" si="60"/>
        <v>8214</v>
      </c>
      <c r="K142" s="30"/>
    </row>
    <row r="144" spans="1:11" ht="20.25" x14ac:dyDescent="0.3">
      <c r="A144" s="70" t="s">
        <v>12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</row>
    <row r="145" spans="1:11" x14ac:dyDescent="0.2">
      <c r="A145" s="12"/>
      <c r="B145" s="72">
        <v>10</v>
      </c>
      <c r="C145" s="73"/>
      <c r="D145" s="72">
        <v>11</v>
      </c>
      <c r="E145" s="73"/>
      <c r="F145" s="72">
        <v>21</v>
      </c>
      <c r="G145" s="73"/>
      <c r="H145" s="72">
        <v>22</v>
      </c>
      <c r="I145" s="73"/>
      <c r="J145" s="74">
        <v>33</v>
      </c>
      <c r="K145" s="73"/>
    </row>
    <row r="146" spans="1:11" x14ac:dyDescent="0.2">
      <c r="A146" s="13" t="s">
        <v>0</v>
      </c>
      <c r="B146" s="44" t="s">
        <v>4</v>
      </c>
      <c r="C146" s="28" t="s">
        <v>5</v>
      </c>
      <c r="D146" s="44" t="s">
        <v>4</v>
      </c>
      <c r="E146" s="34" t="s">
        <v>5</v>
      </c>
      <c r="F146" s="44" t="s">
        <v>4</v>
      </c>
      <c r="G146" s="28" t="s">
        <v>5</v>
      </c>
      <c r="H146" s="44" t="s">
        <v>4</v>
      </c>
      <c r="I146" s="28" t="s">
        <v>5</v>
      </c>
      <c r="J146" s="44" t="s">
        <v>4</v>
      </c>
      <c r="K146" s="28" t="s">
        <v>5</v>
      </c>
    </row>
    <row r="147" spans="1:11" x14ac:dyDescent="0.2">
      <c r="A147" s="2">
        <v>400</v>
      </c>
      <c r="B147" s="15">
        <f>$B$153*$A147/1000</f>
        <v>350.4</v>
      </c>
      <c r="C147" s="29"/>
      <c r="D147" s="15">
        <f>$D$153*$A147/1000</f>
        <v>568.79999999999995</v>
      </c>
      <c r="E147" s="35"/>
      <c r="F147" s="15">
        <f>$F$153*$A147/1000</f>
        <v>795.6</v>
      </c>
      <c r="G147" s="29"/>
      <c r="H147" s="15">
        <f>$H$153*$A147/1000</f>
        <v>921.2</v>
      </c>
      <c r="I147" s="29"/>
      <c r="J147" s="15">
        <f>$J$153*$A147/1000</f>
        <v>1320</v>
      </c>
      <c r="K147" s="29"/>
    </row>
    <row r="148" spans="1:11" x14ac:dyDescent="0.2">
      <c r="A148" s="3">
        <v>500</v>
      </c>
      <c r="B148" s="15">
        <f t="shared" ref="B148:B152" si="61">$B$153*$A148/1000</f>
        <v>438</v>
      </c>
      <c r="C148" s="29"/>
      <c r="D148" s="15">
        <f t="shared" ref="D148:D152" si="62">$D$153*$A148/1000</f>
        <v>711</v>
      </c>
      <c r="E148" s="35"/>
      <c r="F148" s="15">
        <f t="shared" ref="F148:F152" si="63">$F$153*$A148/1000</f>
        <v>994.5</v>
      </c>
      <c r="G148" s="29"/>
      <c r="H148" s="15">
        <f t="shared" ref="H148:H152" si="64">$H$153*$A148/1000</f>
        <v>1151.5</v>
      </c>
      <c r="I148" s="29"/>
      <c r="J148" s="15">
        <f t="shared" ref="J148:J152" si="65">$J$153*$A148/1000</f>
        <v>1650</v>
      </c>
      <c r="K148" s="29"/>
    </row>
    <row r="149" spans="1:11" x14ac:dyDescent="0.2">
      <c r="A149" s="3">
        <v>600</v>
      </c>
      <c r="B149" s="15">
        <f t="shared" si="61"/>
        <v>525.6</v>
      </c>
      <c r="C149" s="29"/>
      <c r="D149" s="15">
        <f t="shared" si="62"/>
        <v>853.2</v>
      </c>
      <c r="E149" s="35"/>
      <c r="F149" s="15">
        <f t="shared" si="63"/>
        <v>1193.4000000000001</v>
      </c>
      <c r="G149" s="29"/>
      <c r="H149" s="15">
        <f t="shared" si="64"/>
        <v>1381.8</v>
      </c>
      <c r="I149" s="29"/>
      <c r="J149" s="15">
        <f t="shared" si="65"/>
        <v>1980</v>
      </c>
      <c r="K149" s="29"/>
    </row>
    <row r="150" spans="1:11" x14ac:dyDescent="0.2">
      <c r="A150" s="3">
        <v>700</v>
      </c>
      <c r="B150" s="15">
        <f t="shared" si="61"/>
        <v>613.20000000000005</v>
      </c>
      <c r="C150" s="29"/>
      <c r="D150" s="15">
        <f t="shared" si="62"/>
        <v>995.4</v>
      </c>
      <c r="E150" s="35"/>
      <c r="F150" s="15">
        <f t="shared" si="63"/>
        <v>1392.3</v>
      </c>
      <c r="G150" s="29"/>
      <c r="H150" s="15">
        <f t="shared" si="64"/>
        <v>1612.1</v>
      </c>
      <c r="I150" s="29"/>
      <c r="J150" s="15">
        <f t="shared" si="65"/>
        <v>2310</v>
      </c>
      <c r="K150" s="29"/>
    </row>
    <row r="151" spans="1:11" x14ac:dyDescent="0.2">
      <c r="A151" s="3">
        <v>800</v>
      </c>
      <c r="B151" s="15">
        <f t="shared" si="61"/>
        <v>700.8</v>
      </c>
      <c r="C151" s="29"/>
      <c r="D151" s="15">
        <f t="shared" si="62"/>
        <v>1137.5999999999999</v>
      </c>
      <c r="E151" s="35"/>
      <c r="F151" s="15">
        <f t="shared" si="63"/>
        <v>1591.2</v>
      </c>
      <c r="G151" s="29"/>
      <c r="H151" s="15">
        <f t="shared" si="64"/>
        <v>1842.4</v>
      </c>
      <c r="I151" s="29"/>
      <c r="J151" s="15">
        <f t="shared" si="65"/>
        <v>2640</v>
      </c>
      <c r="K151" s="29"/>
    </row>
    <row r="152" spans="1:11" x14ac:dyDescent="0.2">
      <c r="A152" s="3">
        <v>900</v>
      </c>
      <c r="B152" s="15">
        <f t="shared" si="61"/>
        <v>788.4</v>
      </c>
      <c r="C152" s="29"/>
      <c r="D152" s="15">
        <f t="shared" si="62"/>
        <v>1279.8</v>
      </c>
      <c r="E152" s="35"/>
      <c r="F152" s="15">
        <f t="shared" si="63"/>
        <v>1790.1</v>
      </c>
      <c r="G152" s="29"/>
      <c r="H152" s="15">
        <f t="shared" si="64"/>
        <v>2072.6999999999998</v>
      </c>
      <c r="I152" s="29"/>
      <c r="J152" s="15">
        <f t="shared" si="65"/>
        <v>2970</v>
      </c>
      <c r="K152" s="29"/>
    </row>
    <row r="153" spans="1:11" x14ac:dyDescent="0.2">
      <c r="A153" s="3">
        <v>1000</v>
      </c>
      <c r="B153" s="17">
        <v>876</v>
      </c>
      <c r="C153" s="32">
        <v>1.292</v>
      </c>
      <c r="D153" s="17">
        <v>1422</v>
      </c>
      <c r="E153" s="36">
        <v>1.2909999999999999</v>
      </c>
      <c r="F153" s="17">
        <v>1989</v>
      </c>
      <c r="G153" s="32">
        <v>1.3340000000000001</v>
      </c>
      <c r="H153" s="17">
        <v>2303</v>
      </c>
      <c r="I153" s="32">
        <v>1.3460000000000001</v>
      </c>
      <c r="J153" s="17">
        <v>3300</v>
      </c>
      <c r="K153" s="32">
        <v>1.35</v>
      </c>
    </row>
    <row r="154" spans="1:11" x14ac:dyDescent="0.2">
      <c r="A154" s="3">
        <v>1100</v>
      </c>
      <c r="B154" s="15">
        <f>$B$153*$A154/1000</f>
        <v>963.6</v>
      </c>
      <c r="C154" s="29"/>
      <c r="D154" s="15">
        <f>$D$153*$A154/1000</f>
        <v>1564.2</v>
      </c>
      <c r="E154" s="35"/>
      <c r="F154" s="15">
        <f>$F$153*$A154/1000</f>
        <v>2187.9</v>
      </c>
      <c r="G154" s="29"/>
      <c r="H154" s="15">
        <f>$H$153*$A154/1000</f>
        <v>2533.3000000000002</v>
      </c>
      <c r="I154" s="29"/>
      <c r="J154" s="15">
        <f>$J$153*$A154/1000</f>
        <v>3630</v>
      </c>
      <c r="K154" s="29"/>
    </row>
    <row r="155" spans="1:11" x14ac:dyDescent="0.2">
      <c r="A155" s="3">
        <v>1200</v>
      </c>
      <c r="B155" s="15">
        <f t="shared" ref="B155:B165" si="66">$B$153*$A155/1000</f>
        <v>1051.2</v>
      </c>
      <c r="C155" s="29"/>
      <c r="D155" s="15">
        <f t="shared" ref="D155:D165" si="67">$D$153*$A155/1000</f>
        <v>1706.4</v>
      </c>
      <c r="E155" s="35"/>
      <c r="F155" s="15">
        <f t="shared" ref="F155:F165" si="68">$F$153*$A155/1000</f>
        <v>2386.8000000000002</v>
      </c>
      <c r="G155" s="29"/>
      <c r="H155" s="15">
        <f t="shared" ref="H155:H165" si="69">$H$153*$A155/1000</f>
        <v>2763.6</v>
      </c>
      <c r="I155" s="29"/>
      <c r="J155" s="15">
        <f t="shared" ref="J155:J165" si="70">$J$153*$A155/1000</f>
        <v>3960</v>
      </c>
      <c r="K155" s="29"/>
    </row>
    <row r="156" spans="1:11" x14ac:dyDescent="0.2">
      <c r="A156" s="3"/>
      <c r="B156" s="15"/>
      <c r="C156" s="29"/>
      <c r="D156" s="15"/>
      <c r="E156" s="35"/>
      <c r="F156" s="15"/>
      <c r="G156" s="29"/>
      <c r="H156" s="15"/>
      <c r="I156" s="29"/>
      <c r="J156" s="15"/>
      <c r="K156" s="29"/>
    </row>
    <row r="157" spans="1:11" x14ac:dyDescent="0.2">
      <c r="A157" s="3">
        <v>1400</v>
      </c>
      <c r="B157" s="15">
        <f t="shared" si="66"/>
        <v>1226.4000000000001</v>
      </c>
      <c r="C157" s="29"/>
      <c r="D157" s="15">
        <f t="shared" si="67"/>
        <v>1990.8</v>
      </c>
      <c r="E157" s="35"/>
      <c r="F157" s="15">
        <f t="shared" si="68"/>
        <v>2784.6</v>
      </c>
      <c r="G157" s="29"/>
      <c r="H157" s="15">
        <f t="shared" si="69"/>
        <v>3224.2</v>
      </c>
      <c r="I157" s="29"/>
      <c r="J157" s="15">
        <f t="shared" si="70"/>
        <v>4620</v>
      </c>
      <c r="K157" s="29"/>
    </row>
    <row r="158" spans="1:11" x14ac:dyDescent="0.2">
      <c r="A158" s="3"/>
      <c r="B158" s="15"/>
      <c r="C158" s="29"/>
      <c r="D158" s="15"/>
      <c r="E158" s="35"/>
      <c r="F158" s="15"/>
      <c r="G158" s="29"/>
      <c r="H158" s="15"/>
      <c r="I158" s="29"/>
      <c r="J158" s="15"/>
      <c r="K158" s="29"/>
    </row>
    <row r="159" spans="1:11" x14ac:dyDescent="0.2">
      <c r="A159" s="3">
        <v>1600</v>
      </c>
      <c r="B159" s="15">
        <f t="shared" si="66"/>
        <v>1401.6</v>
      </c>
      <c r="C159" s="29"/>
      <c r="D159" s="15">
        <f t="shared" si="67"/>
        <v>2275.1999999999998</v>
      </c>
      <c r="E159" s="35"/>
      <c r="F159" s="15">
        <f t="shared" si="68"/>
        <v>3182.4</v>
      </c>
      <c r="G159" s="29"/>
      <c r="H159" s="15">
        <f t="shared" si="69"/>
        <v>3684.8</v>
      </c>
      <c r="I159" s="29"/>
      <c r="J159" s="15">
        <f t="shared" si="70"/>
        <v>5280</v>
      </c>
      <c r="K159" s="29"/>
    </row>
    <row r="160" spans="1:11" x14ac:dyDescent="0.2">
      <c r="A160" s="3"/>
      <c r="B160" s="15"/>
      <c r="C160" s="29"/>
      <c r="D160" s="15"/>
      <c r="E160" s="35"/>
      <c r="F160" s="15"/>
      <c r="G160" s="29"/>
      <c r="H160" s="15"/>
      <c r="I160" s="29"/>
      <c r="J160" s="15"/>
      <c r="K160" s="29"/>
    </row>
    <row r="161" spans="1:11" x14ac:dyDescent="0.2">
      <c r="A161" s="3">
        <v>1800</v>
      </c>
      <c r="B161" s="15">
        <f t="shared" si="66"/>
        <v>1576.8</v>
      </c>
      <c r="C161" s="29"/>
      <c r="D161" s="15">
        <f t="shared" si="67"/>
        <v>2559.6</v>
      </c>
      <c r="E161" s="35"/>
      <c r="F161" s="15">
        <f t="shared" si="68"/>
        <v>3580.2</v>
      </c>
      <c r="G161" s="29"/>
      <c r="H161" s="15">
        <f t="shared" si="69"/>
        <v>4145.3999999999996</v>
      </c>
      <c r="I161" s="29"/>
      <c r="J161" s="15">
        <f t="shared" si="70"/>
        <v>5940</v>
      </c>
      <c r="K161" s="29"/>
    </row>
    <row r="162" spans="1:11" x14ac:dyDescent="0.2">
      <c r="A162" s="3">
        <v>2000</v>
      </c>
      <c r="B162" s="15">
        <f t="shared" si="66"/>
        <v>1752</v>
      </c>
      <c r="C162" s="29"/>
      <c r="D162" s="15">
        <f t="shared" si="67"/>
        <v>2844</v>
      </c>
      <c r="E162" s="35"/>
      <c r="F162" s="15">
        <f t="shared" si="68"/>
        <v>3978</v>
      </c>
      <c r="G162" s="29"/>
      <c r="H162" s="15">
        <f t="shared" si="69"/>
        <v>4606</v>
      </c>
      <c r="I162" s="29"/>
      <c r="J162" s="15">
        <f t="shared" si="70"/>
        <v>6600</v>
      </c>
      <c r="K162" s="29"/>
    </row>
    <row r="163" spans="1:11" x14ac:dyDescent="0.2">
      <c r="A163" s="3">
        <v>2300</v>
      </c>
      <c r="B163" s="15">
        <f t="shared" si="66"/>
        <v>2014.8</v>
      </c>
      <c r="C163" s="30"/>
      <c r="D163" s="15">
        <f t="shared" si="67"/>
        <v>3270.6</v>
      </c>
      <c r="E163" s="37"/>
      <c r="F163" s="15">
        <f t="shared" si="68"/>
        <v>4574.7</v>
      </c>
      <c r="G163" s="30"/>
      <c r="H163" s="15">
        <f t="shared" si="69"/>
        <v>5296.9</v>
      </c>
      <c r="I163" s="30"/>
      <c r="J163" s="15">
        <f t="shared" si="70"/>
        <v>7590</v>
      </c>
      <c r="K163" s="30"/>
    </row>
    <row r="164" spans="1:11" x14ac:dyDescent="0.2">
      <c r="A164" s="3">
        <v>2600</v>
      </c>
      <c r="B164" s="15">
        <f t="shared" si="66"/>
        <v>2277.6</v>
      </c>
      <c r="C164" s="30"/>
      <c r="D164" s="15">
        <f t="shared" si="67"/>
        <v>3697.2</v>
      </c>
      <c r="E164" s="37"/>
      <c r="F164" s="15">
        <f t="shared" si="68"/>
        <v>5171.3999999999996</v>
      </c>
      <c r="G164" s="30"/>
      <c r="H164" s="15">
        <f t="shared" si="69"/>
        <v>5987.8</v>
      </c>
      <c r="I164" s="30"/>
      <c r="J164" s="15">
        <f t="shared" si="70"/>
        <v>8580</v>
      </c>
      <c r="K164" s="30"/>
    </row>
    <row r="165" spans="1:11" x14ac:dyDescent="0.2">
      <c r="A165" s="52">
        <v>3000</v>
      </c>
      <c r="B165" s="21">
        <f t="shared" si="66"/>
        <v>2628</v>
      </c>
      <c r="C165" s="50"/>
      <c r="D165" s="21">
        <f t="shared" si="67"/>
        <v>4266</v>
      </c>
      <c r="E165" s="51"/>
      <c r="F165" s="21">
        <f t="shared" si="68"/>
        <v>5967</v>
      </c>
      <c r="G165" s="50"/>
      <c r="H165" s="21">
        <f t="shared" si="69"/>
        <v>6909</v>
      </c>
      <c r="I165" s="50"/>
      <c r="J165" s="21">
        <f t="shared" si="70"/>
        <v>9900</v>
      </c>
      <c r="K165" s="50"/>
    </row>
  </sheetData>
  <mergeCells count="42">
    <mergeCell ref="A144:K144"/>
    <mergeCell ref="B145:C145"/>
    <mergeCell ref="D145:E145"/>
    <mergeCell ref="F145:G145"/>
    <mergeCell ref="H145:I145"/>
    <mergeCell ref="J145:K145"/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Integra40 Plan</vt:lpstr>
      <vt:lpstr>Blad1</vt:lpstr>
      <vt:lpstr>'Integra40 Plan'!Utskriftsområde</vt:lpstr>
      <vt:lpstr>'Integra40 Plan'!Utskriftstitler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pergu</cp:lastModifiedBy>
  <cp:lastPrinted>2019-11-25T07:19:12Z</cp:lastPrinted>
  <dcterms:created xsi:type="dcterms:W3CDTF">2001-10-22T08:56:49Z</dcterms:created>
  <dcterms:modified xsi:type="dcterms:W3CDTF">2019-11-25T07:20:41Z</dcterms:modified>
</cp:coreProperties>
</file>