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ias.Lindstrom\LYNGSON Group Dropbox\Mattias Lindström\Teknikavdelning\Effektsnurror\LISA\"/>
    </mc:Choice>
  </mc:AlternateContent>
  <xr:revisionPtr revIDLastSave="0" documentId="13_ncr:1_{B4B77E63-2CD5-4DFC-B183-72060546857C}" xr6:coauthVersionLast="47" xr6:coauthVersionMax="47" xr10:uidLastSave="{00000000-0000-0000-0000-000000000000}"/>
  <workbookProtection workbookAlgorithmName="SHA-512" workbookHashValue="gWc+m0wph1rWlOe7yHS3MbgoMP2DOcV2v1nZUe1ftv6u9oF0xrbvqtfSEoAp0/Sc9AnKsqz8sewNB4hhHPas1Q==" workbookSaltValue="J/Dil8eyrv+qkSh9wCVKyA==" workbookSpinCount="100000" lockStructure="1"/>
  <bookViews>
    <workbookView xWindow="-120" yWindow="-120" windowWidth="38640" windowHeight="21120" xr2:uid="{00000000-000D-0000-FFFF-FFFF00000000}"/>
  </bookViews>
  <sheets>
    <sheet name="Lisa Integra40" sheetId="1" r:id="rId1"/>
    <sheet name="Ark2" sheetId="2" state="hidden" r:id="rId2"/>
    <sheet name="Blad1" sheetId="3" state="hidden" r:id="rId3"/>
  </sheets>
  <definedNames>
    <definedName name="_xlnm.Print_Area" localSheetId="0">'Lisa Integra40'!$A$1:$I$210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7" i="1" l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H156" i="1"/>
  <c r="F156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H105" i="1"/>
  <c r="F105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H59" i="1"/>
  <c r="F59" i="1"/>
  <c r="H16" i="1"/>
  <c r="H18" i="1"/>
  <c r="H20" i="1"/>
  <c r="H24" i="1"/>
  <c r="H36" i="1"/>
  <c r="H40" i="1"/>
  <c r="F11" i="1"/>
  <c r="F15" i="1"/>
  <c r="F16" i="1"/>
  <c r="F23" i="1"/>
  <c r="F25" i="1"/>
  <c r="F27" i="1"/>
  <c r="F31" i="1"/>
  <c r="F39" i="1"/>
  <c r="F41" i="1"/>
  <c r="F43" i="1"/>
  <c r="F47" i="1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R147" i="3"/>
  <c r="R148" i="3"/>
  <c r="R149" i="3"/>
  <c r="R150" i="3"/>
  <c r="R151" i="3"/>
  <c r="N147" i="3"/>
  <c r="N148" i="3"/>
  <c r="N149" i="3"/>
  <c r="N150" i="3"/>
  <c r="N151" i="3"/>
  <c r="R154" i="3"/>
  <c r="R152" i="3"/>
  <c r="N154" i="3"/>
  <c r="N152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R101" i="3"/>
  <c r="R102" i="3"/>
  <c r="R103" i="3"/>
  <c r="R104" i="3"/>
  <c r="R105" i="3"/>
  <c r="N101" i="3"/>
  <c r="N102" i="3"/>
  <c r="N103" i="3"/>
  <c r="N104" i="3"/>
  <c r="N105" i="3"/>
  <c r="R108" i="3"/>
  <c r="R106" i="3"/>
  <c r="N108" i="3"/>
  <c r="N106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R55" i="3"/>
  <c r="R56" i="3"/>
  <c r="R57" i="3"/>
  <c r="R58" i="3"/>
  <c r="R59" i="3"/>
  <c r="N55" i="3"/>
  <c r="N56" i="3"/>
  <c r="N57" i="3"/>
  <c r="N58" i="3"/>
  <c r="N59" i="3"/>
  <c r="R62" i="3"/>
  <c r="R60" i="3"/>
  <c r="N62" i="3"/>
  <c r="N60" i="3"/>
  <c r="R17" i="3"/>
  <c r="R18" i="3"/>
  <c r="H19" i="1" s="1"/>
  <c r="R19" i="3"/>
  <c r="R20" i="3"/>
  <c r="H21" i="1" s="1"/>
  <c r="R21" i="3"/>
  <c r="H22" i="1" s="1"/>
  <c r="R22" i="3"/>
  <c r="H23" i="1" s="1"/>
  <c r="R23" i="3"/>
  <c r="R24" i="3"/>
  <c r="H25" i="1" s="1"/>
  <c r="R25" i="3"/>
  <c r="H26" i="1" s="1"/>
  <c r="R26" i="3"/>
  <c r="H27" i="1" s="1"/>
  <c r="R27" i="3"/>
  <c r="H28" i="1" s="1"/>
  <c r="R28" i="3"/>
  <c r="H29" i="1" s="1"/>
  <c r="R29" i="3"/>
  <c r="H30" i="1" s="1"/>
  <c r="R30" i="3"/>
  <c r="H31" i="1" s="1"/>
  <c r="R31" i="3"/>
  <c r="H32" i="1" s="1"/>
  <c r="R32" i="3"/>
  <c r="H33" i="1" s="1"/>
  <c r="R33" i="3"/>
  <c r="H34" i="1" s="1"/>
  <c r="R34" i="3"/>
  <c r="H35" i="1" s="1"/>
  <c r="R35" i="3"/>
  <c r="R36" i="3"/>
  <c r="H37" i="1" s="1"/>
  <c r="R37" i="3"/>
  <c r="H38" i="1" s="1"/>
  <c r="R38" i="3"/>
  <c r="H39" i="1" s="1"/>
  <c r="R39" i="3"/>
  <c r="R40" i="3"/>
  <c r="H41" i="1" s="1"/>
  <c r="R41" i="3"/>
  <c r="H42" i="1" s="1"/>
  <c r="R42" i="3"/>
  <c r="H43" i="1" s="1"/>
  <c r="R43" i="3"/>
  <c r="H44" i="1" s="1"/>
  <c r="R44" i="3"/>
  <c r="H45" i="1" s="1"/>
  <c r="R45" i="3"/>
  <c r="H46" i="1" s="1"/>
  <c r="R46" i="3"/>
  <c r="H47" i="1" s="1"/>
  <c r="R47" i="3"/>
  <c r="H48" i="1" s="1"/>
  <c r="R48" i="3"/>
  <c r="H49" i="1" s="1"/>
  <c r="R49" i="3"/>
  <c r="H50" i="1" s="1"/>
  <c r="R50" i="3"/>
  <c r="H51" i="1" s="1"/>
  <c r="N17" i="3"/>
  <c r="F18" i="1" s="1"/>
  <c r="N18" i="3"/>
  <c r="F19" i="1" s="1"/>
  <c r="N19" i="3"/>
  <c r="F20" i="1" s="1"/>
  <c r="N20" i="3"/>
  <c r="F21" i="1" s="1"/>
  <c r="N21" i="3"/>
  <c r="F22" i="1" s="1"/>
  <c r="N22" i="3"/>
  <c r="N23" i="3"/>
  <c r="F24" i="1" s="1"/>
  <c r="N24" i="3"/>
  <c r="N25" i="3"/>
  <c r="F26" i="1" s="1"/>
  <c r="N26" i="3"/>
  <c r="N27" i="3"/>
  <c r="F28" i="1" s="1"/>
  <c r="N28" i="3"/>
  <c r="F29" i="1" s="1"/>
  <c r="N29" i="3"/>
  <c r="F30" i="1" s="1"/>
  <c r="N30" i="3"/>
  <c r="N31" i="3"/>
  <c r="F32" i="1" s="1"/>
  <c r="N32" i="3"/>
  <c r="F33" i="1" s="1"/>
  <c r="N33" i="3"/>
  <c r="F34" i="1" s="1"/>
  <c r="N34" i="3"/>
  <c r="F35" i="1" s="1"/>
  <c r="N35" i="3"/>
  <c r="F36" i="1" s="1"/>
  <c r="N36" i="3"/>
  <c r="F37" i="1" s="1"/>
  <c r="N37" i="3"/>
  <c r="F38" i="1" s="1"/>
  <c r="N38" i="3"/>
  <c r="N39" i="3"/>
  <c r="F40" i="1" s="1"/>
  <c r="N40" i="3"/>
  <c r="N41" i="3"/>
  <c r="F42" i="1" s="1"/>
  <c r="N42" i="3"/>
  <c r="N43" i="3"/>
  <c r="F44" i="1" s="1"/>
  <c r="N44" i="3"/>
  <c r="F45" i="1" s="1"/>
  <c r="N45" i="3"/>
  <c r="F46" i="1" s="1"/>
  <c r="N46" i="3"/>
  <c r="N47" i="3"/>
  <c r="F48" i="1" s="1"/>
  <c r="N48" i="3"/>
  <c r="F49" i="1" s="1"/>
  <c r="N49" i="3"/>
  <c r="F50" i="1" s="1"/>
  <c r="N50" i="3"/>
  <c r="F51" i="1" s="1"/>
  <c r="R9" i="3"/>
  <c r="H10" i="1" s="1"/>
  <c r="R10" i="3"/>
  <c r="H11" i="1" s="1"/>
  <c r="R11" i="3"/>
  <c r="H12" i="1" s="1"/>
  <c r="R12" i="3"/>
  <c r="H13" i="1" s="1"/>
  <c r="R13" i="3"/>
  <c r="H14" i="1" s="1"/>
  <c r="N9" i="3"/>
  <c r="N10" i="3"/>
  <c r="N11" i="3"/>
  <c r="F12" i="1" s="1"/>
  <c r="N12" i="3"/>
  <c r="F13" i="1" s="1"/>
  <c r="N13" i="3"/>
  <c r="F14" i="1" s="1"/>
  <c r="R16" i="3"/>
  <c r="H17" i="1" s="1"/>
  <c r="R14" i="3"/>
  <c r="H15" i="1" s="1"/>
  <c r="N16" i="3"/>
  <c r="F17" i="1" s="1"/>
  <c r="N14" i="3"/>
  <c r="F10" i="1"/>
  <c r="N63" i="2"/>
  <c r="I65" i="1" l="1"/>
  <c r="G65" i="1"/>
  <c r="E65" i="1"/>
  <c r="I162" i="1" l="1"/>
  <c r="G162" i="1" l="1"/>
  <c r="E162" i="1"/>
  <c r="I111" i="1"/>
  <c r="G111" i="1"/>
  <c r="E111" i="1"/>
  <c r="T155" i="3"/>
  <c r="I164" i="1" s="1"/>
  <c r="T156" i="3"/>
  <c r="I165" i="1" s="1"/>
  <c r="T157" i="3"/>
  <c r="I166" i="1" s="1"/>
  <c r="T158" i="3"/>
  <c r="I167" i="1" s="1"/>
  <c r="T159" i="3"/>
  <c r="I168" i="1" s="1"/>
  <c r="T160" i="3"/>
  <c r="I169" i="1" s="1"/>
  <c r="T161" i="3"/>
  <c r="I170" i="1" s="1"/>
  <c r="T162" i="3"/>
  <c r="I171" i="1" s="1"/>
  <c r="T163" i="3"/>
  <c r="I172" i="1" s="1"/>
  <c r="T164" i="3"/>
  <c r="I173" i="1" s="1"/>
  <c r="T165" i="3"/>
  <c r="I174" i="1" s="1"/>
  <c r="T166" i="3"/>
  <c r="I175" i="1" s="1"/>
  <c r="T167" i="3"/>
  <c r="I176" i="1" s="1"/>
  <c r="T168" i="3"/>
  <c r="I177" i="1" s="1"/>
  <c r="T169" i="3"/>
  <c r="I178" i="1" s="1"/>
  <c r="T170" i="3"/>
  <c r="I179" i="1" s="1"/>
  <c r="T171" i="3"/>
  <c r="I180" i="1" s="1"/>
  <c r="T172" i="3"/>
  <c r="I181" i="1" s="1"/>
  <c r="T173" i="3"/>
  <c r="I182" i="1" s="1"/>
  <c r="T174" i="3"/>
  <c r="I183" i="1" s="1"/>
  <c r="T175" i="3"/>
  <c r="I184" i="1" s="1"/>
  <c r="T176" i="3"/>
  <c r="I185" i="1" s="1"/>
  <c r="T177" i="3"/>
  <c r="I186" i="1" s="1"/>
  <c r="T178" i="3"/>
  <c r="I187" i="1" s="1"/>
  <c r="T179" i="3"/>
  <c r="I188" i="1" s="1"/>
  <c r="T180" i="3"/>
  <c r="I189" i="1" s="1"/>
  <c r="T181" i="3"/>
  <c r="I190" i="1" s="1"/>
  <c r="T182" i="3"/>
  <c r="I191" i="1" s="1"/>
  <c r="T183" i="3"/>
  <c r="I192" i="1" s="1"/>
  <c r="T184" i="3"/>
  <c r="I193" i="1" s="1"/>
  <c r="T185" i="3"/>
  <c r="I194" i="1" s="1"/>
  <c r="T186" i="3"/>
  <c r="I195" i="1" s="1"/>
  <c r="T187" i="3"/>
  <c r="I196" i="1" s="1"/>
  <c r="T188" i="3"/>
  <c r="I197" i="1" s="1"/>
  <c r="T154" i="3"/>
  <c r="I163" i="1" s="1"/>
  <c r="T148" i="3"/>
  <c r="I157" i="1" s="1"/>
  <c r="T149" i="3"/>
  <c r="I158" i="1" s="1"/>
  <c r="T150" i="3"/>
  <c r="I159" i="1" s="1"/>
  <c r="T151" i="3"/>
  <c r="I160" i="1" s="1"/>
  <c r="T152" i="3"/>
  <c r="I161" i="1" s="1"/>
  <c r="T147" i="3"/>
  <c r="I156" i="1" s="1"/>
  <c r="P155" i="3"/>
  <c r="G164" i="1" s="1"/>
  <c r="P156" i="3"/>
  <c r="G165" i="1" s="1"/>
  <c r="P157" i="3"/>
  <c r="G166" i="1" s="1"/>
  <c r="P158" i="3"/>
  <c r="G167" i="1" s="1"/>
  <c r="P159" i="3"/>
  <c r="G168" i="1" s="1"/>
  <c r="P160" i="3"/>
  <c r="G169" i="1" s="1"/>
  <c r="P161" i="3"/>
  <c r="G170" i="1" s="1"/>
  <c r="P162" i="3"/>
  <c r="G171" i="1" s="1"/>
  <c r="P163" i="3"/>
  <c r="G172" i="1" s="1"/>
  <c r="P164" i="3"/>
  <c r="G173" i="1" s="1"/>
  <c r="P165" i="3"/>
  <c r="G174" i="1" s="1"/>
  <c r="P166" i="3"/>
  <c r="G175" i="1" s="1"/>
  <c r="P167" i="3"/>
  <c r="G176" i="1" s="1"/>
  <c r="P168" i="3"/>
  <c r="G177" i="1" s="1"/>
  <c r="P169" i="3"/>
  <c r="G178" i="1" s="1"/>
  <c r="P170" i="3"/>
  <c r="G179" i="1" s="1"/>
  <c r="P171" i="3"/>
  <c r="G180" i="1" s="1"/>
  <c r="P172" i="3"/>
  <c r="G181" i="1" s="1"/>
  <c r="P173" i="3"/>
  <c r="G182" i="1" s="1"/>
  <c r="P174" i="3"/>
  <c r="G183" i="1" s="1"/>
  <c r="P175" i="3"/>
  <c r="G184" i="1" s="1"/>
  <c r="P176" i="3"/>
  <c r="G185" i="1" s="1"/>
  <c r="P177" i="3"/>
  <c r="G186" i="1" s="1"/>
  <c r="P178" i="3"/>
  <c r="G187" i="1" s="1"/>
  <c r="P179" i="3"/>
  <c r="G188" i="1" s="1"/>
  <c r="P180" i="3"/>
  <c r="G189" i="1" s="1"/>
  <c r="P181" i="3"/>
  <c r="G190" i="1" s="1"/>
  <c r="P182" i="3"/>
  <c r="G191" i="1" s="1"/>
  <c r="P183" i="3"/>
  <c r="G192" i="1" s="1"/>
  <c r="P184" i="3"/>
  <c r="G193" i="1" s="1"/>
  <c r="P185" i="3"/>
  <c r="G194" i="1" s="1"/>
  <c r="P186" i="3"/>
  <c r="G195" i="1" s="1"/>
  <c r="P187" i="3"/>
  <c r="G196" i="1" s="1"/>
  <c r="P188" i="3"/>
  <c r="G197" i="1" s="1"/>
  <c r="P154" i="3"/>
  <c r="G163" i="1" s="1"/>
  <c r="P148" i="3"/>
  <c r="G157" i="1" s="1"/>
  <c r="P149" i="3"/>
  <c r="G158" i="1" s="1"/>
  <c r="P150" i="3"/>
  <c r="G159" i="1" s="1"/>
  <c r="P151" i="3"/>
  <c r="G160" i="1" s="1"/>
  <c r="P152" i="3"/>
  <c r="G161" i="1" s="1"/>
  <c r="P147" i="3"/>
  <c r="G156" i="1" s="1"/>
  <c r="L155" i="3"/>
  <c r="E164" i="1" s="1"/>
  <c r="L156" i="3"/>
  <c r="E165" i="1" s="1"/>
  <c r="L157" i="3"/>
  <c r="E166" i="1" s="1"/>
  <c r="L158" i="3"/>
  <c r="E167" i="1" s="1"/>
  <c r="L159" i="3"/>
  <c r="E168" i="1" s="1"/>
  <c r="L160" i="3"/>
  <c r="E169" i="1" s="1"/>
  <c r="L161" i="3"/>
  <c r="E170" i="1" s="1"/>
  <c r="L162" i="3"/>
  <c r="E171" i="1" s="1"/>
  <c r="L163" i="3"/>
  <c r="E172" i="1" s="1"/>
  <c r="L164" i="3"/>
  <c r="E173" i="1" s="1"/>
  <c r="L165" i="3"/>
  <c r="E174" i="1" s="1"/>
  <c r="L166" i="3"/>
  <c r="E175" i="1" s="1"/>
  <c r="L167" i="3"/>
  <c r="E176" i="1" s="1"/>
  <c r="L168" i="3"/>
  <c r="E177" i="1" s="1"/>
  <c r="L169" i="3"/>
  <c r="E178" i="1" s="1"/>
  <c r="L170" i="3"/>
  <c r="E179" i="1" s="1"/>
  <c r="L171" i="3"/>
  <c r="E180" i="1" s="1"/>
  <c r="L172" i="3"/>
  <c r="E181" i="1" s="1"/>
  <c r="L173" i="3"/>
  <c r="E182" i="1" s="1"/>
  <c r="L174" i="3"/>
  <c r="E183" i="1" s="1"/>
  <c r="L175" i="3"/>
  <c r="E184" i="1" s="1"/>
  <c r="L176" i="3"/>
  <c r="E185" i="1" s="1"/>
  <c r="L177" i="3"/>
  <c r="E186" i="1" s="1"/>
  <c r="L178" i="3"/>
  <c r="E187" i="1" s="1"/>
  <c r="L179" i="3"/>
  <c r="E188" i="1" s="1"/>
  <c r="L180" i="3"/>
  <c r="E189" i="1" s="1"/>
  <c r="L181" i="3"/>
  <c r="E190" i="1" s="1"/>
  <c r="L182" i="3"/>
  <c r="E191" i="1" s="1"/>
  <c r="L183" i="3"/>
  <c r="E192" i="1" s="1"/>
  <c r="L184" i="3"/>
  <c r="E193" i="1" s="1"/>
  <c r="L185" i="3"/>
  <c r="E194" i="1" s="1"/>
  <c r="L186" i="3"/>
  <c r="E195" i="1" s="1"/>
  <c r="L187" i="3"/>
  <c r="E196" i="1" s="1"/>
  <c r="L188" i="3"/>
  <c r="E197" i="1" s="1"/>
  <c r="L154" i="3"/>
  <c r="E163" i="1" s="1"/>
  <c r="L148" i="3"/>
  <c r="E157" i="1" s="1"/>
  <c r="L149" i="3"/>
  <c r="E158" i="1" s="1"/>
  <c r="L150" i="3"/>
  <c r="E159" i="1" s="1"/>
  <c r="L151" i="3"/>
  <c r="E160" i="1" s="1"/>
  <c r="L152" i="3"/>
  <c r="E161" i="1" s="1"/>
  <c r="L147" i="3"/>
  <c r="E156" i="1" s="1"/>
  <c r="T109" i="3"/>
  <c r="I113" i="1" s="1"/>
  <c r="T110" i="3"/>
  <c r="I114" i="1" s="1"/>
  <c r="T111" i="3"/>
  <c r="T112" i="3"/>
  <c r="I116" i="1" s="1"/>
  <c r="T113" i="3"/>
  <c r="I117" i="1" s="1"/>
  <c r="T114" i="3"/>
  <c r="I118" i="1" s="1"/>
  <c r="T115" i="3"/>
  <c r="T116" i="3"/>
  <c r="I120" i="1" s="1"/>
  <c r="T117" i="3"/>
  <c r="I121" i="1" s="1"/>
  <c r="T118" i="3"/>
  <c r="I122" i="1" s="1"/>
  <c r="T119" i="3"/>
  <c r="T120" i="3"/>
  <c r="I124" i="1" s="1"/>
  <c r="T121" i="3"/>
  <c r="I125" i="1" s="1"/>
  <c r="T122" i="3"/>
  <c r="I126" i="1" s="1"/>
  <c r="T123" i="3"/>
  <c r="T124" i="3"/>
  <c r="I128" i="1" s="1"/>
  <c r="T125" i="3"/>
  <c r="I129" i="1" s="1"/>
  <c r="T126" i="3"/>
  <c r="I130" i="1" s="1"/>
  <c r="T127" i="3"/>
  <c r="T128" i="3"/>
  <c r="I132" i="1" s="1"/>
  <c r="T129" i="3"/>
  <c r="I133" i="1" s="1"/>
  <c r="T130" i="3"/>
  <c r="I134" i="1" s="1"/>
  <c r="T131" i="3"/>
  <c r="T132" i="3"/>
  <c r="I136" i="1" s="1"/>
  <c r="T133" i="3"/>
  <c r="I137" i="1" s="1"/>
  <c r="T134" i="3"/>
  <c r="I138" i="1" s="1"/>
  <c r="T135" i="3"/>
  <c r="T136" i="3"/>
  <c r="I140" i="1" s="1"/>
  <c r="T137" i="3"/>
  <c r="I141" i="1" s="1"/>
  <c r="T138" i="3"/>
  <c r="I142" i="1" s="1"/>
  <c r="T139" i="3"/>
  <c r="T140" i="3"/>
  <c r="I144" i="1" s="1"/>
  <c r="T141" i="3"/>
  <c r="I145" i="1" s="1"/>
  <c r="T142" i="3"/>
  <c r="I146" i="1" s="1"/>
  <c r="T108" i="3"/>
  <c r="I112" i="1" s="1"/>
  <c r="T102" i="3"/>
  <c r="T103" i="3"/>
  <c r="T104" i="3"/>
  <c r="I108" i="1" s="1"/>
  <c r="T105" i="3"/>
  <c r="I109" i="1" s="1"/>
  <c r="T106" i="3"/>
  <c r="T101" i="3"/>
  <c r="P109" i="3"/>
  <c r="G113" i="1" s="1"/>
  <c r="P110" i="3"/>
  <c r="G114" i="1" s="1"/>
  <c r="P111" i="3"/>
  <c r="G115" i="1" s="1"/>
  <c r="P112" i="3"/>
  <c r="G116" i="1" s="1"/>
  <c r="P113" i="3"/>
  <c r="G117" i="1" s="1"/>
  <c r="P114" i="3"/>
  <c r="G118" i="1" s="1"/>
  <c r="P115" i="3"/>
  <c r="G119" i="1" s="1"/>
  <c r="P116" i="3"/>
  <c r="G120" i="1" s="1"/>
  <c r="P117" i="3"/>
  <c r="G121" i="1" s="1"/>
  <c r="P118" i="3"/>
  <c r="G122" i="1" s="1"/>
  <c r="P119" i="3"/>
  <c r="G123" i="1" s="1"/>
  <c r="P120" i="3"/>
  <c r="G124" i="1" s="1"/>
  <c r="P121" i="3"/>
  <c r="G125" i="1" s="1"/>
  <c r="P122" i="3"/>
  <c r="G126" i="1" s="1"/>
  <c r="P123" i="3"/>
  <c r="G127" i="1" s="1"/>
  <c r="P124" i="3"/>
  <c r="G128" i="1" s="1"/>
  <c r="P125" i="3"/>
  <c r="G129" i="1" s="1"/>
  <c r="P126" i="3"/>
  <c r="G130" i="1" s="1"/>
  <c r="P127" i="3"/>
  <c r="G131" i="1" s="1"/>
  <c r="P128" i="3"/>
  <c r="G132" i="1" s="1"/>
  <c r="P129" i="3"/>
  <c r="G133" i="1" s="1"/>
  <c r="P130" i="3"/>
  <c r="G134" i="1" s="1"/>
  <c r="P131" i="3"/>
  <c r="G135" i="1" s="1"/>
  <c r="P132" i="3"/>
  <c r="G136" i="1" s="1"/>
  <c r="P133" i="3"/>
  <c r="G137" i="1" s="1"/>
  <c r="P134" i="3"/>
  <c r="G138" i="1" s="1"/>
  <c r="P135" i="3"/>
  <c r="G139" i="1" s="1"/>
  <c r="P136" i="3"/>
  <c r="G140" i="1" s="1"/>
  <c r="P137" i="3"/>
  <c r="G141" i="1" s="1"/>
  <c r="P138" i="3"/>
  <c r="G142" i="1" s="1"/>
  <c r="P139" i="3"/>
  <c r="G143" i="1" s="1"/>
  <c r="P140" i="3"/>
  <c r="G144" i="1" s="1"/>
  <c r="P141" i="3"/>
  <c r="G145" i="1" s="1"/>
  <c r="P142" i="3"/>
  <c r="G146" i="1" s="1"/>
  <c r="P108" i="3"/>
  <c r="G112" i="1" s="1"/>
  <c r="P102" i="3"/>
  <c r="G106" i="1" s="1"/>
  <c r="P103" i="3"/>
  <c r="G107" i="1" s="1"/>
  <c r="P104" i="3"/>
  <c r="G108" i="1" s="1"/>
  <c r="P105" i="3"/>
  <c r="G109" i="1" s="1"/>
  <c r="P106" i="3"/>
  <c r="G110" i="1" s="1"/>
  <c r="P101" i="3"/>
  <c r="G105" i="1" s="1"/>
  <c r="L109" i="3"/>
  <c r="E113" i="1" s="1"/>
  <c r="L110" i="3"/>
  <c r="E114" i="1" s="1"/>
  <c r="L111" i="3"/>
  <c r="E115" i="1" s="1"/>
  <c r="L112" i="3"/>
  <c r="E116" i="1" s="1"/>
  <c r="L113" i="3"/>
  <c r="E117" i="1" s="1"/>
  <c r="L114" i="3"/>
  <c r="E118" i="1" s="1"/>
  <c r="L115" i="3"/>
  <c r="E119" i="1" s="1"/>
  <c r="L116" i="3"/>
  <c r="E120" i="1" s="1"/>
  <c r="L117" i="3"/>
  <c r="E121" i="1" s="1"/>
  <c r="L118" i="3"/>
  <c r="E122" i="1" s="1"/>
  <c r="L119" i="3"/>
  <c r="E123" i="1" s="1"/>
  <c r="L120" i="3"/>
  <c r="E124" i="1" s="1"/>
  <c r="L121" i="3"/>
  <c r="E125" i="1" s="1"/>
  <c r="L122" i="3"/>
  <c r="E126" i="1" s="1"/>
  <c r="L123" i="3"/>
  <c r="E127" i="1" s="1"/>
  <c r="L124" i="3"/>
  <c r="E128" i="1" s="1"/>
  <c r="L125" i="3"/>
  <c r="E129" i="1" s="1"/>
  <c r="L126" i="3"/>
  <c r="E130" i="1" s="1"/>
  <c r="L127" i="3"/>
  <c r="E131" i="1" s="1"/>
  <c r="L128" i="3"/>
  <c r="E132" i="1" s="1"/>
  <c r="L129" i="3"/>
  <c r="E133" i="1" s="1"/>
  <c r="L130" i="3"/>
  <c r="E134" i="1" s="1"/>
  <c r="L131" i="3"/>
  <c r="E135" i="1" s="1"/>
  <c r="L132" i="3"/>
  <c r="E136" i="1" s="1"/>
  <c r="L133" i="3"/>
  <c r="E137" i="1" s="1"/>
  <c r="L134" i="3"/>
  <c r="E138" i="1" s="1"/>
  <c r="L135" i="3"/>
  <c r="E139" i="1" s="1"/>
  <c r="L136" i="3"/>
  <c r="E140" i="1" s="1"/>
  <c r="L137" i="3"/>
  <c r="E141" i="1" s="1"/>
  <c r="L138" i="3"/>
  <c r="E142" i="1" s="1"/>
  <c r="L139" i="3"/>
  <c r="E143" i="1" s="1"/>
  <c r="L140" i="3"/>
  <c r="E144" i="1" s="1"/>
  <c r="L141" i="3"/>
  <c r="E145" i="1" s="1"/>
  <c r="L142" i="3"/>
  <c r="E146" i="1" s="1"/>
  <c r="L108" i="3"/>
  <c r="E112" i="1" s="1"/>
  <c r="L102" i="3"/>
  <c r="E106" i="1" s="1"/>
  <c r="L103" i="3"/>
  <c r="E107" i="1" s="1"/>
  <c r="L104" i="3"/>
  <c r="E108" i="1" s="1"/>
  <c r="L105" i="3"/>
  <c r="E109" i="1" s="1"/>
  <c r="L106" i="3"/>
  <c r="E110" i="1" s="1"/>
  <c r="L101" i="3"/>
  <c r="E105" i="1" s="1"/>
  <c r="T63" i="3"/>
  <c r="I67" i="1" s="1"/>
  <c r="T64" i="3"/>
  <c r="I68" i="1" s="1"/>
  <c r="T65" i="3"/>
  <c r="I69" i="1" s="1"/>
  <c r="T66" i="3"/>
  <c r="I70" i="1" s="1"/>
  <c r="T67" i="3"/>
  <c r="I71" i="1" s="1"/>
  <c r="T68" i="3"/>
  <c r="I72" i="1" s="1"/>
  <c r="T69" i="3"/>
  <c r="I73" i="1" s="1"/>
  <c r="T70" i="3"/>
  <c r="I74" i="1" s="1"/>
  <c r="T71" i="3"/>
  <c r="I75" i="1" s="1"/>
  <c r="T72" i="3"/>
  <c r="I76" i="1" s="1"/>
  <c r="T73" i="3"/>
  <c r="I77" i="1" s="1"/>
  <c r="T74" i="3"/>
  <c r="I78" i="1" s="1"/>
  <c r="T75" i="3"/>
  <c r="I79" i="1" s="1"/>
  <c r="T76" i="3"/>
  <c r="I80" i="1" s="1"/>
  <c r="T77" i="3"/>
  <c r="I81" i="1" s="1"/>
  <c r="T78" i="3"/>
  <c r="I82" i="1" s="1"/>
  <c r="T79" i="3"/>
  <c r="I83" i="1" s="1"/>
  <c r="T80" i="3"/>
  <c r="I84" i="1" s="1"/>
  <c r="T81" i="3"/>
  <c r="I85" i="1" s="1"/>
  <c r="T82" i="3"/>
  <c r="I86" i="1" s="1"/>
  <c r="T83" i="3"/>
  <c r="I87" i="1" s="1"/>
  <c r="T84" i="3"/>
  <c r="I88" i="1" s="1"/>
  <c r="T85" i="3"/>
  <c r="I89" i="1" s="1"/>
  <c r="T86" i="3"/>
  <c r="I90" i="1" s="1"/>
  <c r="T87" i="3"/>
  <c r="I91" i="1" s="1"/>
  <c r="T88" i="3"/>
  <c r="I92" i="1" s="1"/>
  <c r="T89" i="3"/>
  <c r="I93" i="1" s="1"/>
  <c r="T90" i="3"/>
  <c r="I94" i="1" s="1"/>
  <c r="T91" i="3"/>
  <c r="I95" i="1" s="1"/>
  <c r="T92" i="3"/>
  <c r="I96" i="1" s="1"/>
  <c r="T93" i="3"/>
  <c r="I97" i="1" s="1"/>
  <c r="T94" i="3"/>
  <c r="I98" i="1" s="1"/>
  <c r="T95" i="3"/>
  <c r="I99" i="1" s="1"/>
  <c r="T96" i="3"/>
  <c r="I100" i="1" s="1"/>
  <c r="T62" i="3"/>
  <c r="I66" i="1" s="1"/>
  <c r="T56" i="3"/>
  <c r="I60" i="1" s="1"/>
  <c r="T57" i="3"/>
  <c r="I61" i="1" s="1"/>
  <c r="T58" i="3"/>
  <c r="I62" i="1" s="1"/>
  <c r="T59" i="3"/>
  <c r="I63" i="1" s="1"/>
  <c r="T60" i="3"/>
  <c r="I64" i="1" s="1"/>
  <c r="T55" i="3"/>
  <c r="I59" i="1" s="1"/>
  <c r="P63" i="3"/>
  <c r="G67" i="1" s="1"/>
  <c r="P64" i="3"/>
  <c r="G68" i="1" s="1"/>
  <c r="P65" i="3"/>
  <c r="G69" i="1" s="1"/>
  <c r="P66" i="3"/>
  <c r="G70" i="1" s="1"/>
  <c r="P67" i="3"/>
  <c r="G71" i="1" s="1"/>
  <c r="P68" i="3"/>
  <c r="G72" i="1" s="1"/>
  <c r="P69" i="3"/>
  <c r="G73" i="1" s="1"/>
  <c r="P70" i="3"/>
  <c r="G74" i="1" s="1"/>
  <c r="P71" i="3"/>
  <c r="G75" i="1" s="1"/>
  <c r="P72" i="3"/>
  <c r="G76" i="1" s="1"/>
  <c r="P73" i="3"/>
  <c r="G77" i="1" s="1"/>
  <c r="P74" i="3"/>
  <c r="G78" i="1" s="1"/>
  <c r="P75" i="3"/>
  <c r="G79" i="1" s="1"/>
  <c r="P76" i="3"/>
  <c r="G80" i="1" s="1"/>
  <c r="P77" i="3"/>
  <c r="G81" i="1" s="1"/>
  <c r="P78" i="3"/>
  <c r="G82" i="1" s="1"/>
  <c r="P79" i="3"/>
  <c r="G83" i="1" s="1"/>
  <c r="P80" i="3"/>
  <c r="G84" i="1" s="1"/>
  <c r="P81" i="3"/>
  <c r="G85" i="1" s="1"/>
  <c r="P82" i="3"/>
  <c r="G86" i="1" s="1"/>
  <c r="P83" i="3"/>
  <c r="G87" i="1" s="1"/>
  <c r="P84" i="3"/>
  <c r="G88" i="1" s="1"/>
  <c r="P85" i="3"/>
  <c r="G89" i="1" s="1"/>
  <c r="P86" i="3"/>
  <c r="G90" i="1" s="1"/>
  <c r="P87" i="3"/>
  <c r="G91" i="1" s="1"/>
  <c r="P88" i="3"/>
  <c r="G92" i="1" s="1"/>
  <c r="P89" i="3"/>
  <c r="G93" i="1" s="1"/>
  <c r="P90" i="3"/>
  <c r="G94" i="1" s="1"/>
  <c r="P91" i="3"/>
  <c r="G95" i="1" s="1"/>
  <c r="P92" i="3"/>
  <c r="G96" i="1" s="1"/>
  <c r="P93" i="3"/>
  <c r="G97" i="1" s="1"/>
  <c r="P94" i="3"/>
  <c r="G98" i="1" s="1"/>
  <c r="P95" i="3"/>
  <c r="G99" i="1" s="1"/>
  <c r="P96" i="3"/>
  <c r="G100" i="1" s="1"/>
  <c r="P62" i="3"/>
  <c r="G66" i="1" s="1"/>
  <c r="P56" i="3"/>
  <c r="G60" i="1" s="1"/>
  <c r="P57" i="3"/>
  <c r="G61" i="1" s="1"/>
  <c r="P58" i="3"/>
  <c r="G62" i="1" s="1"/>
  <c r="P59" i="3"/>
  <c r="G63" i="1" s="1"/>
  <c r="P60" i="3"/>
  <c r="G64" i="1" s="1"/>
  <c r="P55" i="3"/>
  <c r="G59" i="1" s="1"/>
  <c r="L63" i="3"/>
  <c r="E67" i="1" s="1"/>
  <c r="L64" i="3"/>
  <c r="E68" i="1" s="1"/>
  <c r="L65" i="3"/>
  <c r="E69" i="1" s="1"/>
  <c r="L66" i="3"/>
  <c r="E70" i="1" s="1"/>
  <c r="L67" i="3"/>
  <c r="E71" i="1" s="1"/>
  <c r="L68" i="3"/>
  <c r="E72" i="1" s="1"/>
  <c r="L69" i="3"/>
  <c r="E73" i="1" s="1"/>
  <c r="L70" i="3"/>
  <c r="E74" i="1" s="1"/>
  <c r="L71" i="3"/>
  <c r="E75" i="1" s="1"/>
  <c r="L72" i="3"/>
  <c r="E76" i="1" s="1"/>
  <c r="L73" i="3"/>
  <c r="E77" i="1" s="1"/>
  <c r="L74" i="3"/>
  <c r="E78" i="1" s="1"/>
  <c r="L75" i="3"/>
  <c r="E79" i="1" s="1"/>
  <c r="L76" i="3"/>
  <c r="E80" i="1" s="1"/>
  <c r="L77" i="3"/>
  <c r="E81" i="1" s="1"/>
  <c r="L78" i="3"/>
  <c r="E82" i="1" s="1"/>
  <c r="L79" i="3"/>
  <c r="E83" i="1" s="1"/>
  <c r="L80" i="3"/>
  <c r="E84" i="1" s="1"/>
  <c r="L81" i="3"/>
  <c r="E85" i="1" s="1"/>
  <c r="L82" i="3"/>
  <c r="E86" i="1" s="1"/>
  <c r="L83" i="3"/>
  <c r="E87" i="1" s="1"/>
  <c r="L84" i="3"/>
  <c r="E88" i="1" s="1"/>
  <c r="L85" i="3"/>
  <c r="E89" i="1" s="1"/>
  <c r="L86" i="3"/>
  <c r="E90" i="1" s="1"/>
  <c r="L87" i="3"/>
  <c r="E91" i="1" s="1"/>
  <c r="L88" i="3"/>
  <c r="E92" i="1" s="1"/>
  <c r="L89" i="3"/>
  <c r="E93" i="1" s="1"/>
  <c r="L90" i="3"/>
  <c r="E94" i="1" s="1"/>
  <c r="L91" i="3"/>
  <c r="E95" i="1" s="1"/>
  <c r="L92" i="3"/>
  <c r="E96" i="1" s="1"/>
  <c r="L93" i="3"/>
  <c r="E97" i="1" s="1"/>
  <c r="L94" i="3"/>
  <c r="E98" i="1" s="1"/>
  <c r="L95" i="3"/>
  <c r="E99" i="1" s="1"/>
  <c r="L96" i="3"/>
  <c r="E100" i="1" s="1"/>
  <c r="L62" i="3"/>
  <c r="E66" i="1" s="1"/>
  <c r="L56" i="3"/>
  <c r="E60" i="1" s="1"/>
  <c r="L57" i="3"/>
  <c r="E61" i="1" s="1"/>
  <c r="L58" i="3"/>
  <c r="E62" i="1" s="1"/>
  <c r="L59" i="3"/>
  <c r="E63" i="1" s="1"/>
  <c r="L60" i="3"/>
  <c r="E64" i="1" s="1"/>
  <c r="L55" i="3"/>
  <c r="E59" i="1" s="1"/>
  <c r="I105" i="1" l="1"/>
  <c r="I143" i="1"/>
  <c r="I139" i="1"/>
  <c r="I135" i="1"/>
  <c r="I131" i="1"/>
  <c r="I127" i="1"/>
  <c r="I123" i="1"/>
  <c r="I119" i="1"/>
  <c r="I115" i="1"/>
  <c r="I107" i="1"/>
  <c r="I110" i="1"/>
  <c r="I106" i="1"/>
  <c r="I16" i="1"/>
  <c r="G16" i="1"/>
  <c r="E16" i="1"/>
  <c r="B120" i="3" l="1"/>
  <c r="D120" i="3"/>
  <c r="F120" i="3"/>
  <c r="H120" i="3"/>
  <c r="C124" i="1" s="1"/>
  <c r="J120" i="3"/>
  <c r="D124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D178" i="3"/>
  <c r="F178" i="3"/>
  <c r="H178" i="3"/>
  <c r="C187" i="1" s="1"/>
  <c r="J178" i="3"/>
  <c r="D187" i="1" s="1"/>
  <c r="B177" i="3"/>
  <c r="D177" i="3"/>
  <c r="F177" i="3"/>
  <c r="H177" i="3"/>
  <c r="C186" i="1" s="1"/>
  <c r="J177" i="3"/>
  <c r="D186" i="1" s="1"/>
  <c r="B176" i="3"/>
  <c r="D176" i="3"/>
  <c r="F176" i="3"/>
  <c r="H176" i="3"/>
  <c r="C185" i="1" s="1"/>
  <c r="J176" i="3"/>
  <c r="D185" i="1" s="1"/>
  <c r="B175" i="3"/>
  <c r="D175" i="3"/>
  <c r="F175" i="3"/>
  <c r="H175" i="3"/>
  <c r="C184" i="1" s="1"/>
  <c r="J175" i="3"/>
  <c r="D184" i="1" s="1"/>
  <c r="B174" i="3"/>
  <c r="D174" i="3"/>
  <c r="F174" i="3"/>
  <c r="H174" i="3"/>
  <c r="C183" i="1" s="1"/>
  <c r="J174" i="3"/>
  <c r="D183" i="1" s="1"/>
  <c r="B173" i="3"/>
  <c r="D173" i="3"/>
  <c r="F173" i="3"/>
  <c r="H173" i="3"/>
  <c r="C182" i="1" s="1"/>
  <c r="J173" i="3"/>
  <c r="D182" i="1" s="1"/>
  <c r="B172" i="3"/>
  <c r="D172" i="3"/>
  <c r="F172" i="3"/>
  <c r="H172" i="3"/>
  <c r="C181" i="1" s="1"/>
  <c r="J172" i="3"/>
  <c r="D181" i="1" s="1"/>
  <c r="B171" i="3"/>
  <c r="D171" i="3"/>
  <c r="F171" i="3"/>
  <c r="H171" i="3"/>
  <c r="C180" i="1" s="1"/>
  <c r="J171" i="3"/>
  <c r="D180" i="1" s="1"/>
  <c r="B170" i="3"/>
  <c r="D170" i="3"/>
  <c r="F170" i="3"/>
  <c r="H170" i="3"/>
  <c r="C179" i="1" s="1"/>
  <c r="J170" i="3"/>
  <c r="D179" i="1" s="1"/>
  <c r="B169" i="3"/>
  <c r="D169" i="3"/>
  <c r="F169" i="3"/>
  <c r="H169" i="3"/>
  <c r="C178" i="1" s="1"/>
  <c r="J169" i="3"/>
  <c r="D178" i="1" s="1"/>
  <c r="B168" i="3"/>
  <c r="D168" i="3"/>
  <c r="F168" i="3"/>
  <c r="H168" i="3"/>
  <c r="C177" i="1" s="1"/>
  <c r="J168" i="3"/>
  <c r="D177" i="1" s="1"/>
  <c r="B167" i="3"/>
  <c r="D167" i="3"/>
  <c r="F167" i="3"/>
  <c r="H167" i="3"/>
  <c r="C176" i="1" s="1"/>
  <c r="J167" i="3"/>
  <c r="D176" i="1" s="1"/>
  <c r="B166" i="3"/>
  <c r="D166" i="3"/>
  <c r="F166" i="3"/>
  <c r="H166" i="3"/>
  <c r="C175" i="1" s="1"/>
  <c r="J166" i="3"/>
  <c r="D175" i="1" s="1"/>
  <c r="B165" i="3"/>
  <c r="D165" i="3"/>
  <c r="F165" i="3"/>
  <c r="H165" i="3"/>
  <c r="C174" i="1" s="1"/>
  <c r="J165" i="3"/>
  <c r="D174" i="1" s="1"/>
  <c r="B164" i="3"/>
  <c r="D164" i="3"/>
  <c r="F164" i="3"/>
  <c r="H164" i="3"/>
  <c r="C173" i="1" s="1"/>
  <c r="J164" i="3"/>
  <c r="D173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D132" i="3"/>
  <c r="F132" i="3"/>
  <c r="H132" i="3"/>
  <c r="C136" i="1" s="1"/>
  <c r="J132" i="3"/>
  <c r="D136" i="1" s="1"/>
  <c r="B131" i="3"/>
  <c r="D131" i="3"/>
  <c r="F131" i="3"/>
  <c r="H131" i="3"/>
  <c r="C135" i="1" s="1"/>
  <c r="J131" i="3"/>
  <c r="D135" i="1" s="1"/>
  <c r="B130" i="3"/>
  <c r="D130" i="3"/>
  <c r="F130" i="3"/>
  <c r="H130" i="3"/>
  <c r="C134" i="1" s="1"/>
  <c r="J130" i="3"/>
  <c r="D134" i="1" s="1"/>
  <c r="B129" i="3"/>
  <c r="D129" i="3"/>
  <c r="F129" i="3"/>
  <c r="H129" i="3"/>
  <c r="C133" i="1" s="1"/>
  <c r="J129" i="3"/>
  <c r="D133" i="1" s="1"/>
  <c r="B128" i="3"/>
  <c r="D128" i="3"/>
  <c r="F128" i="3"/>
  <c r="H128" i="3"/>
  <c r="C132" i="1" s="1"/>
  <c r="J128" i="3"/>
  <c r="D132" i="1" s="1"/>
  <c r="B127" i="3"/>
  <c r="D127" i="3"/>
  <c r="F127" i="3"/>
  <c r="H127" i="3"/>
  <c r="C131" i="1" s="1"/>
  <c r="J127" i="3"/>
  <c r="D131" i="1" s="1"/>
  <c r="B126" i="3"/>
  <c r="D126" i="3"/>
  <c r="F126" i="3"/>
  <c r="H126" i="3"/>
  <c r="C130" i="1" s="1"/>
  <c r="J126" i="3"/>
  <c r="D130" i="1" s="1"/>
  <c r="B125" i="3"/>
  <c r="D125" i="3"/>
  <c r="F125" i="3"/>
  <c r="H125" i="3"/>
  <c r="C129" i="1" s="1"/>
  <c r="J125" i="3"/>
  <c r="D129" i="1" s="1"/>
  <c r="B124" i="3"/>
  <c r="D124" i="3"/>
  <c r="F124" i="3"/>
  <c r="H124" i="3"/>
  <c r="C128" i="1" s="1"/>
  <c r="J124" i="3"/>
  <c r="D128" i="1" s="1"/>
  <c r="B123" i="3"/>
  <c r="D123" i="3"/>
  <c r="F123" i="3"/>
  <c r="H123" i="3"/>
  <c r="C127" i="1" s="1"/>
  <c r="J123" i="3"/>
  <c r="D127" i="1" s="1"/>
  <c r="B122" i="3"/>
  <c r="D122" i="3"/>
  <c r="F122" i="3"/>
  <c r="H122" i="3"/>
  <c r="C126" i="1" s="1"/>
  <c r="J122" i="3"/>
  <c r="D126" i="1" s="1"/>
  <c r="B121" i="3"/>
  <c r="D121" i="3"/>
  <c r="F121" i="3"/>
  <c r="H121" i="3"/>
  <c r="C125" i="1" s="1"/>
  <c r="J121" i="3"/>
  <c r="D125" i="1" s="1"/>
  <c r="B119" i="3"/>
  <c r="D119" i="3"/>
  <c r="F119" i="3"/>
  <c r="H119" i="3"/>
  <c r="C123" i="1" s="1"/>
  <c r="J119" i="3"/>
  <c r="D123" i="1" s="1"/>
  <c r="B118" i="3"/>
  <c r="D118" i="3"/>
  <c r="F118" i="3"/>
  <c r="H118" i="3"/>
  <c r="C122" i="1" s="1"/>
  <c r="J118" i="3"/>
  <c r="D122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D86" i="3"/>
  <c r="F86" i="3"/>
  <c r="H86" i="3"/>
  <c r="C90" i="1" s="1"/>
  <c r="J86" i="3"/>
  <c r="D90" i="1" s="1"/>
  <c r="B85" i="3"/>
  <c r="D85" i="3"/>
  <c r="F85" i="3"/>
  <c r="H85" i="3"/>
  <c r="C89" i="1" s="1"/>
  <c r="J85" i="3"/>
  <c r="D89" i="1" s="1"/>
  <c r="B84" i="3"/>
  <c r="D84" i="3"/>
  <c r="F84" i="3"/>
  <c r="H84" i="3"/>
  <c r="C88" i="1" s="1"/>
  <c r="J84" i="3"/>
  <c r="D88" i="1" s="1"/>
  <c r="B83" i="3"/>
  <c r="D83" i="3"/>
  <c r="F83" i="3"/>
  <c r="H83" i="3"/>
  <c r="C87" i="1" s="1"/>
  <c r="J83" i="3"/>
  <c r="D87" i="1" s="1"/>
  <c r="B82" i="3"/>
  <c r="D82" i="3"/>
  <c r="F82" i="3"/>
  <c r="H82" i="3"/>
  <c r="C86" i="1" s="1"/>
  <c r="J82" i="3"/>
  <c r="D86" i="1" s="1"/>
  <c r="B81" i="3"/>
  <c r="D81" i="3"/>
  <c r="F81" i="3"/>
  <c r="H81" i="3"/>
  <c r="C85" i="1" s="1"/>
  <c r="J81" i="3"/>
  <c r="D85" i="1" s="1"/>
  <c r="B80" i="3"/>
  <c r="D80" i="3"/>
  <c r="F80" i="3"/>
  <c r="H80" i="3"/>
  <c r="C84" i="1" s="1"/>
  <c r="J80" i="3"/>
  <c r="D84" i="1" s="1"/>
  <c r="B79" i="3"/>
  <c r="D79" i="3"/>
  <c r="F79" i="3"/>
  <c r="H79" i="3"/>
  <c r="C83" i="1" s="1"/>
  <c r="J79" i="3"/>
  <c r="D83" i="1" s="1"/>
  <c r="B78" i="3"/>
  <c r="D78" i="3"/>
  <c r="F78" i="3"/>
  <c r="H78" i="3"/>
  <c r="C82" i="1" s="1"/>
  <c r="J78" i="3"/>
  <c r="D82" i="1" s="1"/>
  <c r="B77" i="3"/>
  <c r="D77" i="3"/>
  <c r="F77" i="3"/>
  <c r="H77" i="3"/>
  <c r="C81" i="1" s="1"/>
  <c r="J77" i="3"/>
  <c r="D81" i="1" s="1"/>
  <c r="B76" i="3"/>
  <c r="D76" i="3"/>
  <c r="F76" i="3"/>
  <c r="H76" i="3"/>
  <c r="C80" i="1" s="1"/>
  <c r="J76" i="3"/>
  <c r="D80" i="1" s="1"/>
  <c r="B75" i="3"/>
  <c r="D75" i="3"/>
  <c r="F75" i="3"/>
  <c r="H75" i="3"/>
  <c r="C79" i="1" s="1"/>
  <c r="J75" i="3"/>
  <c r="D79" i="1" s="1"/>
  <c r="B74" i="3"/>
  <c r="D74" i="3"/>
  <c r="F74" i="3"/>
  <c r="H74" i="3"/>
  <c r="C78" i="1" s="1"/>
  <c r="J74" i="3"/>
  <c r="D78" i="1" s="1"/>
  <c r="B73" i="3"/>
  <c r="D73" i="3"/>
  <c r="F73" i="3"/>
  <c r="H73" i="3"/>
  <c r="C77" i="1" s="1"/>
  <c r="J73" i="3"/>
  <c r="D77" i="1" s="1"/>
  <c r="B72" i="3"/>
  <c r="D72" i="3"/>
  <c r="F72" i="3"/>
  <c r="H72" i="3"/>
  <c r="C76" i="1" s="1"/>
  <c r="J72" i="3"/>
  <c r="D76" i="1" s="1"/>
  <c r="T17" i="3"/>
  <c r="I18" i="1" s="1"/>
  <c r="T18" i="3"/>
  <c r="I19" i="1" s="1"/>
  <c r="T19" i="3"/>
  <c r="I20" i="1" s="1"/>
  <c r="T20" i="3"/>
  <c r="I21" i="1" s="1"/>
  <c r="T21" i="3"/>
  <c r="I22" i="1" s="1"/>
  <c r="T22" i="3"/>
  <c r="I23" i="1" s="1"/>
  <c r="T23" i="3"/>
  <c r="I24" i="1" s="1"/>
  <c r="T24" i="3"/>
  <c r="I25" i="1" s="1"/>
  <c r="T25" i="3"/>
  <c r="I26" i="1" s="1"/>
  <c r="T26" i="3"/>
  <c r="I27" i="1" s="1"/>
  <c r="T27" i="3"/>
  <c r="I28" i="1" s="1"/>
  <c r="T28" i="3"/>
  <c r="I29" i="1" s="1"/>
  <c r="T29" i="3"/>
  <c r="I30" i="1" s="1"/>
  <c r="T30" i="3"/>
  <c r="I31" i="1" s="1"/>
  <c r="T31" i="3"/>
  <c r="I32" i="1" s="1"/>
  <c r="T32" i="3"/>
  <c r="I33" i="1" s="1"/>
  <c r="T33" i="3"/>
  <c r="I34" i="1" s="1"/>
  <c r="T34" i="3"/>
  <c r="I35" i="1" s="1"/>
  <c r="T35" i="3"/>
  <c r="I36" i="1" s="1"/>
  <c r="T36" i="3"/>
  <c r="I37" i="1" s="1"/>
  <c r="T37" i="3"/>
  <c r="I38" i="1" s="1"/>
  <c r="T38" i="3"/>
  <c r="I39" i="1" s="1"/>
  <c r="T39" i="3"/>
  <c r="I40" i="1" s="1"/>
  <c r="T40" i="3"/>
  <c r="I41" i="1" s="1"/>
  <c r="T41" i="3"/>
  <c r="I42" i="1" s="1"/>
  <c r="T42" i="3"/>
  <c r="I43" i="1" s="1"/>
  <c r="T43" i="3"/>
  <c r="I44" i="1" s="1"/>
  <c r="T44" i="3"/>
  <c r="I45" i="1" s="1"/>
  <c r="T45" i="3"/>
  <c r="I46" i="1" s="1"/>
  <c r="T46" i="3"/>
  <c r="I47" i="1" s="1"/>
  <c r="T47" i="3"/>
  <c r="I48" i="1" s="1"/>
  <c r="T48" i="3"/>
  <c r="I49" i="1" s="1"/>
  <c r="T49" i="3"/>
  <c r="I50" i="1" s="1"/>
  <c r="T50" i="3"/>
  <c r="I51" i="1" s="1"/>
  <c r="T16" i="3"/>
  <c r="I17" i="1" s="1"/>
  <c r="T10" i="3"/>
  <c r="I11" i="1" s="1"/>
  <c r="T11" i="3"/>
  <c r="I12" i="1" s="1"/>
  <c r="T12" i="3"/>
  <c r="I13" i="1" s="1"/>
  <c r="T13" i="3"/>
  <c r="I14" i="1" s="1"/>
  <c r="T14" i="3"/>
  <c r="I15" i="1" s="1"/>
  <c r="T9" i="3"/>
  <c r="I10" i="1" s="1"/>
  <c r="P17" i="3"/>
  <c r="G18" i="1" s="1"/>
  <c r="P18" i="3"/>
  <c r="G19" i="1" s="1"/>
  <c r="P19" i="3"/>
  <c r="G20" i="1" s="1"/>
  <c r="P20" i="3"/>
  <c r="G21" i="1" s="1"/>
  <c r="P21" i="3"/>
  <c r="G22" i="1" s="1"/>
  <c r="P22" i="3"/>
  <c r="G23" i="1" s="1"/>
  <c r="P23" i="3"/>
  <c r="G24" i="1" s="1"/>
  <c r="P24" i="3"/>
  <c r="G25" i="1" s="1"/>
  <c r="P25" i="3"/>
  <c r="G26" i="1" s="1"/>
  <c r="P26" i="3"/>
  <c r="G27" i="1" s="1"/>
  <c r="P27" i="3"/>
  <c r="G28" i="1" s="1"/>
  <c r="P28" i="3"/>
  <c r="G29" i="1" s="1"/>
  <c r="P29" i="3"/>
  <c r="G30" i="1" s="1"/>
  <c r="P30" i="3"/>
  <c r="G31" i="1" s="1"/>
  <c r="P31" i="3"/>
  <c r="G32" i="1" s="1"/>
  <c r="P32" i="3"/>
  <c r="G33" i="1" s="1"/>
  <c r="P33" i="3"/>
  <c r="G34" i="1" s="1"/>
  <c r="P34" i="3"/>
  <c r="G35" i="1" s="1"/>
  <c r="P35" i="3"/>
  <c r="G36" i="1" s="1"/>
  <c r="P36" i="3"/>
  <c r="G37" i="1" s="1"/>
  <c r="P37" i="3"/>
  <c r="G38" i="1" s="1"/>
  <c r="P38" i="3"/>
  <c r="G39" i="1" s="1"/>
  <c r="P39" i="3"/>
  <c r="G40" i="1" s="1"/>
  <c r="P40" i="3"/>
  <c r="G41" i="1" s="1"/>
  <c r="P41" i="3"/>
  <c r="G42" i="1" s="1"/>
  <c r="P42" i="3"/>
  <c r="G43" i="1" s="1"/>
  <c r="P43" i="3"/>
  <c r="G44" i="1" s="1"/>
  <c r="P44" i="3"/>
  <c r="G45" i="1" s="1"/>
  <c r="P45" i="3"/>
  <c r="G46" i="1" s="1"/>
  <c r="P46" i="3"/>
  <c r="G47" i="1" s="1"/>
  <c r="P47" i="3"/>
  <c r="G48" i="1" s="1"/>
  <c r="P48" i="3"/>
  <c r="G49" i="1" s="1"/>
  <c r="P49" i="3"/>
  <c r="G50" i="1" s="1"/>
  <c r="P50" i="3"/>
  <c r="G51" i="1" s="1"/>
  <c r="P16" i="3"/>
  <c r="G17" i="1" s="1"/>
  <c r="P10" i="3"/>
  <c r="G11" i="1" s="1"/>
  <c r="P11" i="3"/>
  <c r="G12" i="1" s="1"/>
  <c r="P12" i="3"/>
  <c r="G13" i="1" s="1"/>
  <c r="P13" i="3"/>
  <c r="G14" i="1" s="1"/>
  <c r="P14" i="3"/>
  <c r="G15" i="1" s="1"/>
  <c r="P9" i="3"/>
  <c r="G10" i="1" s="1"/>
  <c r="L17" i="3"/>
  <c r="E18" i="1" s="1"/>
  <c r="L18" i="3"/>
  <c r="E19" i="1" s="1"/>
  <c r="L19" i="3"/>
  <c r="E20" i="1" s="1"/>
  <c r="L20" i="3"/>
  <c r="E21" i="1" s="1"/>
  <c r="L21" i="3"/>
  <c r="E22" i="1" s="1"/>
  <c r="L22" i="3"/>
  <c r="E23" i="1" s="1"/>
  <c r="L23" i="3"/>
  <c r="E24" i="1" s="1"/>
  <c r="L24" i="3"/>
  <c r="E25" i="1" s="1"/>
  <c r="L25" i="3"/>
  <c r="E26" i="1" s="1"/>
  <c r="L26" i="3"/>
  <c r="E27" i="1" s="1"/>
  <c r="L27" i="3"/>
  <c r="E28" i="1" s="1"/>
  <c r="L28" i="3"/>
  <c r="E29" i="1" s="1"/>
  <c r="L29" i="3"/>
  <c r="E30" i="1" s="1"/>
  <c r="L30" i="3"/>
  <c r="E31" i="1" s="1"/>
  <c r="L31" i="3"/>
  <c r="E32" i="1" s="1"/>
  <c r="L32" i="3"/>
  <c r="E33" i="1" s="1"/>
  <c r="L33" i="3"/>
  <c r="E34" i="1" s="1"/>
  <c r="L34" i="3"/>
  <c r="E35" i="1" s="1"/>
  <c r="L35" i="3"/>
  <c r="E36" i="1" s="1"/>
  <c r="L36" i="3"/>
  <c r="E37" i="1" s="1"/>
  <c r="L37" i="3"/>
  <c r="E38" i="1" s="1"/>
  <c r="L38" i="3"/>
  <c r="E39" i="1" s="1"/>
  <c r="L39" i="3"/>
  <c r="E40" i="1" s="1"/>
  <c r="L40" i="3"/>
  <c r="E41" i="1" s="1"/>
  <c r="L41" i="3"/>
  <c r="E42" i="1" s="1"/>
  <c r="L42" i="3"/>
  <c r="E43" i="1" s="1"/>
  <c r="L43" i="3"/>
  <c r="E44" i="1" s="1"/>
  <c r="L44" i="3"/>
  <c r="E45" i="1" s="1"/>
  <c r="L45" i="3"/>
  <c r="E46" i="1" s="1"/>
  <c r="L46" i="3"/>
  <c r="E47" i="1" s="1"/>
  <c r="L47" i="3"/>
  <c r="E48" i="1" s="1"/>
  <c r="L48" i="3"/>
  <c r="E49" i="1" s="1"/>
  <c r="L49" i="3"/>
  <c r="E50" i="1" s="1"/>
  <c r="L50" i="3"/>
  <c r="E51" i="1" s="1"/>
  <c r="L16" i="3"/>
  <c r="E17" i="1" s="1"/>
  <c r="L10" i="3"/>
  <c r="E11" i="1" s="1"/>
  <c r="L11" i="3"/>
  <c r="E12" i="1" s="1"/>
  <c r="L12" i="3"/>
  <c r="E13" i="1" s="1"/>
  <c r="L13" i="3"/>
  <c r="E14" i="1" s="1"/>
  <c r="L14" i="3"/>
  <c r="E15" i="1" s="1"/>
  <c r="L9" i="3"/>
  <c r="E10" i="1" s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D40" i="3"/>
  <c r="F40" i="3"/>
  <c r="H40" i="3"/>
  <c r="C41" i="1" s="1"/>
  <c r="J40" i="3"/>
  <c r="D41" i="1" s="1"/>
  <c r="B39" i="3"/>
  <c r="D39" i="3"/>
  <c r="F39" i="3"/>
  <c r="H39" i="3"/>
  <c r="C40" i="1" s="1"/>
  <c r="J39" i="3"/>
  <c r="D40" i="1" s="1"/>
  <c r="B38" i="3"/>
  <c r="D38" i="3"/>
  <c r="F38" i="3"/>
  <c r="H38" i="3"/>
  <c r="C39" i="1" s="1"/>
  <c r="J38" i="3"/>
  <c r="D39" i="1" s="1"/>
  <c r="B37" i="3"/>
  <c r="D37" i="3"/>
  <c r="F37" i="3"/>
  <c r="H37" i="3"/>
  <c r="C38" i="1" s="1"/>
  <c r="J37" i="3"/>
  <c r="D38" i="1" s="1"/>
  <c r="B36" i="3"/>
  <c r="D36" i="3"/>
  <c r="F36" i="3"/>
  <c r="H36" i="3"/>
  <c r="C37" i="1" s="1"/>
  <c r="J36" i="3"/>
  <c r="D37" i="1" s="1"/>
  <c r="B35" i="3"/>
  <c r="D35" i="3"/>
  <c r="F35" i="3"/>
  <c r="H35" i="3"/>
  <c r="C36" i="1" s="1"/>
  <c r="J35" i="3"/>
  <c r="D36" i="1" s="1"/>
  <c r="B34" i="3"/>
  <c r="D34" i="3"/>
  <c r="F34" i="3"/>
  <c r="H34" i="3"/>
  <c r="C35" i="1" s="1"/>
  <c r="J34" i="3"/>
  <c r="D35" i="1" s="1"/>
  <c r="B33" i="3"/>
  <c r="D33" i="3"/>
  <c r="F33" i="3"/>
  <c r="H33" i="3"/>
  <c r="C34" i="1" s="1"/>
  <c r="J33" i="3"/>
  <c r="D34" i="1" s="1"/>
  <c r="B32" i="3"/>
  <c r="D32" i="3"/>
  <c r="F32" i="3"/>
  <c r="H32" i="3"/>
  <c r="C33" i="1" s="1"/>
  <c r="J32" i="3"/>
  <c r="D33" i="1" s="1"/>
  <c r="B31" i="3"/>
  <c r="D31" i="3"/>
  <c r="F31" i="3"/>
  <c r="H31" i="3"/>
  <c r="C32" i="1" s="1"/>
  <c r="J31" i="3"/>
  <c r="D32" i="1" s="1"/>
  <c r="B30" i="3"/>
  <c r="D30" i="3"/>
  <c r="F30" i="3"/>
  <c r="H30" i="3"/>
  <c r="C31" i="1" s="1"/>
  <c r="J30" i="3"/>
  <c r="D31" i="1" s="1"/>
  <c r="B29" i="3"/>
  <c r="D29" i="3"/>
  <c r="F29" i="3"/>
  <c r="H29" i="3"/>
  <c r="C30" i="1" s="1"/>
  <c r="J29" i="3"/>
  <c r="D30" i="1" s="1"/>
  <c r="B28" i="3"/>
  <c r="D28" i="3"/>
  <c r="F28" i="3"/>
  <c r="H28" i="3"/>
  <c r="C29" i="1" s="1"/>
  <c r="J28" i="3"/>
  <c r="D29" i="1" s="1"/>
  <c r="B27" i="3"/>
  <c r="D27" i="3"/>
  <c r="F27" i="3"/>
  <c r="H27" i="3"/>
  <c r="C28" i="1" s="1"/>
  <c r="J27" i="3"/>
  <c r="D28" i="1" s="1"/>
  <c r="B26" i="3"/>
  <c r="D26" i="3"/>
  <c r="F26" i="3"/>
  <c r="H26" i="3"/>
  <c r="C27" i="1" s="1"/>
  <c r="J26" i="3"/>
  <c r="D27" i="1" s="1"/>
  <c r="D162" i="1" l="1"/>
  <c r="C162" i="1"/>
  <c r="D16" i="1"/>
  <c r="C16" i="1"/>
  <c r="D65" i="1"/>
  <c r="C65" i="1"/>
  <c r="D111" i="1"/>
  <c r="C111" i="1"/>
  <c r="J147" i="3"/>
  <c r="D156" i="1" s="1"/>
  <c r="J148" i="3"/>
  <c r="D157" i="1" s="1"/>
  <c r="J149" i="3"/>
  <c r="D158" i="1" s="1"/>
  <c r="J150" i="3"/>
  <c r="D159" i="1" s="1"/>
  <c r="J151" i="3"/>
  <c r="D160" i="1" s="1"/>
  <c r="J155" i="3"/>
  <c r="D164" i="1" s="1"/>
  <c r="J156" i="3"/>
  <c r="D165" i="1" s="1"/>
  <c r="J157" i="3"/>
  <c r="D166" i="1" s="1"/>
  <c r="J158" i="3"/>
  <c r="D167" i="1" s="1"/>
  <c r="J159" i="3"/>
  <c r="D168" i="1" s="1"/>
  <c r="J160" i="3"/>
  <c r="D169" i="1" s="1"/>
  <c r="J161" i="3"/>
  <c r="D170" i="1" s="1"/>
  <c r="J162" i="3"/>
  <c r="D171" i="1" s="1"/>
  <c r="J163" i="3"/>
  <c r="D172" i="1" s="1"/>
  <c r="H147" i="3"/>
  <c r="C156" i="1" s="1"/>
  <c r="H148" i="3"/>
  <c r="C157" i="1" s="1"/>
  <c r="H149" i="3"/>
  <c r="C158" i="1" s="1"/>
  <c r="H150" i="3"/>
  <c r="C159" i="1" s="1"/>
  <c r="H151" i="3"/>
  <c r="C160" i="1" s="1"/>
  <c r="H155" i="3"/>
  <c r="C164" i="1" s="1"/>
  <c r="H156" i="3"/>
  <c r="C165" i="1" s="1"/>
  <c r="H157" i="3"/>
  <c r="C166" i="1" s="1"/>
  <c r="H158" i="3"/>
  <c r="C167" i="1" s="1"/>
  <c r="H159" i="3"/>
  <c r="C168" i="1" s="1"/>
  <c r="H160" i="3"/>
  <c r="C169" i="1" s="1"/>
  <c r="H161" i="3"/>
  <c r="C170" i="1" s="1"/>
  <c r="H162" i="3"/>
  <c r="C171" i="1" s="1"/>
  <c r="H163" i="3"/>
  <c r="C172" i="1" s="1"/>
  <c r="F147" i="3"/>
  <c r="F148" i="3"/>
  <c r="F149" i="3"/>
  <c r="F150" i="3"/>
  <c r="F151" i="3"/>
  <c r="F155" i="3"/>
  <c r="F156" i="3"/>
  <c r="F157" i="3"/>
  <c r="F158" i="3"/>
  <c r="F159" i="3"/>
  <c r="F160" i="3"/>
  <c r="F161" i="3"/>
  <c r="F162" i="3"/>
  <c r="F163" i="3"/>
  <c r="D147" i="3"/>
  <c r="D148" i="3"/>
  <c r="D149" i="3"/>
  <c r="D150" i="3"/>
  <c r="D151" i="3"/>
  <c r="D155" i="3"/>
  <c r="D156" i="3"/>
  <c r="D157" i="3"/>
  <c r="D158" i="3"/>
  <c r="D159" i="3"/>
  <c r="D160" i="3"/>
  <c r="D161" i="3"/>
  <c r="D162" i="3"/>
  <c r="D163" i="3"/>
  <c r="B147" i="3"/>
  <c r="B148" i="3"/>
  <c r="B149" i="3"/>
  <c r="B150" i="3"/>
  <c r="B151" i="3"/>
  <c r="B163" i="3"/>
  <c r="B155" i="3"/>
  <c r="B156" i="3"/>
  <c r="B157" i="3"/>
  <c r="B158" i="3"/>
  <c r="B159" i="3"/>
  <c r="B160" i="3"/>
  <c r="B161" i="3"/>
  <c r="B162" i="3"/>
  <c r="J154" i="3"/>
  <c r="D163" i="1" s="1"/>
  <c r="J152" i="3"/>
  <c r="D161" i="1" s="1"/>
  <c r="H154" i="3"/>
  <c r="C163" i="1" s="1"/>
  <c r="H152" i="3"/>
  <c r="C161" i="1" s="1"/>
  <c r="F152" i="3"/>
  <c r="F154" i="3"/>
  <c r="D154" i="3"/>
  <c r="D152" i="3"/>
  <c r="B152" i="3"/>
  <c r="B154" i="3"/>
  <c r="J101" i="3"/>
  <c r="D105" i="1" s="1"/>
  <c r="J102" i="3"/>
  <c r="D106" i="1" s="1"/>
  <c r="J103" i="3"/>
  <c r="D107" i="1" s="1"/>
  <c r="J104" i="3"/>
  <c r="D108" i="1" s="1"/>
  <c r="J105" i="3"/>
  <c r="D109" i="1" s="1"/>
  <c r="J109" i="3"/>
  <c r="D113" i="1" s="1"/>
  <c r="J110" i="3"/>
  <c r="D114" i="1" s="1"/>
  <c r="J111" i="3"/>
  <c r="D115" i="1" s="1"/>
  <c r="J112" i="3"/>
  <c r="D116" i="1" s="1"/>
  <c r="J113" i="3"/>
  <c r="D117" i="1" s="1"/>
  <c r="J114" i="3"/>
  <c r="D118" i="1" s="1"/>
  <c r="J115" i="3"/>
  <c r="D119" i="1" s="1"/>
  <c r="J116" i="3"/>
  <c r="D120" i="1" s="1"/>
  <c r="J117" i="3"/>
  <c r="D121" i="1" s="1"/>
  <c r="H101" i="3"/>
  <c r="C105" i="1" s="1"/>
  <c r="H102" i="3"/>
  <c r="C106" i="1" s="1"/>
  <c r="H103" i="3"/>
  <c r="C107" i="1" s="1"/>
  <c r="H104" i="3"/>
  <c r="C108" i="1" s="1"/>
  <c r="H105" i="3"/>
  <c r="C109" i="1" s="1"/>
  <c r="H109" i="3"/>
  <c r="C113" i="1" s="1"/>
  <c r="H110" i="3"/>
  <c r="C114" i="1" s="1"/>
  <c r="H111" i="3"/>
  <c r="C115" i="1" s="1"/>
  <c r="H112" i="3"/>
  <c r="C116" i="1" s="1"/>
  <c r="H113" i="3"/>
  <c r="C117" i="1" s="1"/>
  <c r="H114" i="3"/>
  <c r="C118" i="1" s="1"/>
  <c r="H115" i="3"/>
  <c r="C119" i="1" s="1"/>
  <c r="H116" i="3"/>
  <c r="C120" i="1" s="1"/>
  <c r="H117" i="3"/>
  <c r="C121" i="1" s="1"/>
  <c r="F101" i="3"/>
  <c r="F102" i="3"/>
  <c r="F103" i="3"/>
  <c r="F104" i="3"/>
  <c r="F105" i="3"/>
  <c r="F109" i="3"/>
  <c r="F110" i="3"/>
  <c r="F111" i="3"/>
  <c r="F112" i="3"/>
  <c r="F113" i="3"/>
  <c r="F114" i="3"/>
  <c r="F115" i="3"/>
  <c r="F116" i="3"/>
  <c r="F117" i="3"/>
  <c r="D101" i="3"/>
  <c r="D102" i="3"/>
  <c r="D103" i="3"/>
  <c r="D104" i="3"/>
  <c r="D105" i="3"/>
  <c r="D109" i="3"/>
  <c r="D110" i="3"/>
  <c r="D111" i="3"/>
  <c r="D112" i="3"/>
  <c r="D113" i="3"/>
  <c r="D114" i="3"/>
  <c r="D115" i="3"/>
  <c r="D116" i="3"/>
  <c r="D117" i="3"/>
  <c r="B101" i="3"/>
  <c r="B102" i="3"/>
  <c r="B103" i="3"/>
  <c r="B104" i="3"/>
  <c r="B105" i="3"/>
  <c r="B109" i="3"/>
  <c r="B110" i="3"/>
  <c r="B111" i="3"/>
  <c r="B112" i="3"/>
  <c r="B113" i="3"/>
  <c r="B114" i="3"/>
  <c r="B115" i="3"/>
  <c r="B116" i="3"/>
  <c r="B117" i="3"/>
  <c r="B106" i="3"/>
  <c r="D106" i="3"/>
  <c r="F106" i="3"/>
  <c r="H106" i="3"/>
  <c r="C110" i="1" s="1"/>
  <c r="J106" i="3"/>
  <c r="D110" i="1" s="1"/>
  <c r="J108" i="3"/>
  <c r="D112" i="1" s="1"/>
  <c r="H108" i="3"/>
  <c r="C112" i="1" s="1"/>
  <c r="F108" i="3"/>
  <c r="D108" i="3"/>
  <c r="B108" i="3"/>
  <c r="B63" i="3"/>
  <c r="B64" i="3"/>
  <c r="B65" i="3"/>
  <c r="B66" i="3"/>
  <c r="B67" i="3"/>
  <c r="B68" i="3"/>
  <c r="B69" i="3"/>
  <c r="B70" i="3"/>
  <c r="B71" i="3"/>
  <c r="D63" i="3"/>
  <c r="D64" i="3"/>
  <c r="D65" i="3"/>
  <c r="D66" i="3"/>
  <c r="D67" i="3"/>
  <c r="D68" i="3"/>
  <c r="D69" i="3"/>
  <c r="D70" i="3"/>
  <c r="D71" i="3"/>
  <c r="F63" i="3"/>
  <c r="F64" i="3"/>
  <c r="F65" i="3"/>
  <c r="F66" i="3"/>
  <c r="F67" i="3"/>
  <c r="F68" i="3"/>
  <c r="F69" i="3"/>
  <c r="F70" i="3"/>
  <c r="F71" i="3"/>
  <c r="H63" i="3"/>
  <c r="C67" i="1" s="1"/>
  <c r="H64" i="3"/>
  <c r="C68" i="1" s="1"/>
  <c r="H65" i="3"/>
  <c r="C69" i="1" s="1"/>
  <c r="H66" i="3"/>
  <c r="C70" i="1" s="1"/>
  <c r="H67" i="3"/>
  <c r="C71" i="1" s="1"/>
  <c r="H68" i="3"/>
  <c r="C72" i="1" s="1"/>
  <c r="H69" i="3"/>
  <c r="C73" i="1" s="1"/>
  <c r="H70" i="3"/>
  <c r="C74" i="1" s="1"/>
  <c r="H71" i="3"/>
  <c r="C75" i="1" s="1"/>
  <c r="J63" i="3"/>
  <c r="D67" i="1" s="1"/>
  <c r="J64" i="3"/>
  <c r="D68" i="1" s="1"/>
  <c r="J65" i="3"/>
  <c r="D69" i="1" s="1"/>
  <c r="J66" i="3"/>
  <c r="D70" i="1" s="1"/>
  <c r="J67" i="3"/>
  <c r="D71" i="1" s="1"/>
  <c r="J68" i="3"/>
  <c r="D72" i="1" s="1"/>
  <c r="J69" i="3"/>
  <c r="D73" i="1" s="1"/>
  <c r="J70" i="3"/>
  <c r="D74" i="1" s="1"/>
  <c r="J71" i="3"/>
  <c r="D75" i="1" s="1"/>
  <c r="J55" i="3"/>
  <c r="D59" i="1" s="1"/>
  <c r="J56" i="3"/>
  <c r="D60" i="1" s="1"/>
  <c r="J57" i="3"/>
  <c r="D61" i="1" s="1"/>
  <c r="J58" i="3"/>
  <c r="D62" i="1" s="1"/>
  <c r="J59" i="3"/>
  <c r="D63" i="1" s="1"/>
  <c r="H55" i="3"/>
  <c r="C59" i="1" s="1"/>
  <c r="H56" i="3"/>
  <c r="C60" i="1" s="1"/>
  <c r="H57" i="3"/>
  <c r="C61" i="1" s="1"/>
  <c r="H58" i="3"/>
  <c r="C62" i="1" s="1"/>
  <c r="H59" i="3"/>
  <c r="C63" i="1" s="1"/>
  <c r="F55" i="3"/>
  <c r="F56" i="3"/>
  <c r="F57" i="3"/>
  <c r="F58" i="3"/>
  <c r="F59" i="3"/>
  <c r="D55" i="3"/>
  <c r="D56" i="3"/>
  <c r="D57" i="3"/>
  <c r="D58" i="3"/>
  <c r="D59" i="3"/>
  <c r="D60" i="3"/>
  <c r="F60" i="3"/>
  <c r="H60" i="3"/>
  <c r="C64" i="1" s="1"/>
  <c r="J60" i="3"/>
  <c r="D64" i="1" s="1"/>
  <c r="J62" i="3"/>
  <c r="D66" i="1" s="1"/>
  <c r="H62" i="3"/>
  <c r="C66" i="1" s="1"/>
  <c r="F62" i="3"/>
  <c r="D62" i="3"/>
  <c r="B55" i="3"/>
  <c r="B56" i="3"/>
  <c r="B57" i="3"/>
  <c r="B58" i="3"/>
  <c r="B59" i="3"/>
  <c r="B60" i="3"/>
  <c r="B62" i="3"/>
  <c r="J9" i="3"/>
  <c r="D10" i="1" s="1"/>
  <c r="J10" i="3"/>
  <c r="D11" i="1" s="1"/>
  <c r="J11" i="3"/>
  <c r="D12" i="1" s="1"/>
  <c r="J12" i="3"/>
  <c r="D13" i="1" s="1"/>
  <c r="J13" i="3"/>
  <c r="D14" i="1" s="1"/>
  <c r="H9" i="3"/>
  <c r="C10" i="1" s="1"/>
  <c r="H10" i="3"/>
  <c r="C11" i="1" s="1"/>
  <c r="H11" i="3"/>
  <c r="C12" i="1" s="1"/>
  <c r="H12" i="3"/>
  <c r="C13" i="1" s="1"/>
  <c r="H13" i="3"/>
  <c r="C14" i="1" s="1"/>
  <c r="F9" i="3"/>
  <c r="F10" i="3"/>
  <c r="F11" i="3"/>
  <c r="F12" i="3"/>
  <c r="F13" i="3"/>
  <c r="D9" i="3"/>
  <c r="D10" i="3"/>
  <c r="D11" i="3"/>
  <c r="D12" i="3"/>
  <c r="D13" i="3"/>
  <c r="J14" i="3"/>
  <c r="D15" i="1" s="1"/>
  <c r="H14" i="3"/>
  <c r="C15" i="1" s="1"/>
  <c r="F14" i="3"/>
  <c r="D14" i="3"/>
  <c r="B9" i="3"/>
  <c r="B10" i="3"/>
  <c r="B11" i="3"/>
  <c r="B12" i="3"/>
  <c r="B13" i="3"/>
  <c r="B14" i="3"/>
  <c r="J17" i="3"/>
  <c r="D18" i="1" s="1"/>
  <c r="J18" i="3"/>
  <c r="D19" i="1" s="1"/>
  <c r="J19" i="3"/>
  <c r="D20" i="1" s="1"/>
  <c r="J20" i="3"/>
  <c r="D21" i="1" s="1"/>
  <c r="J21" i="3"/>
  <c r="D22" i="1" s="1"/>
  <c r="J22" i="3"/>
  <c r="D23" i="1" s="1"/>
  <c r="J23" i="3"/>
  <c r="D24" i="1" s="1"/>
  <c r="J24" i="3"/>
  <c r="D25" i="1" s="1"/>
  <c r="J25" i="3"/>
  <c r="D26" i="1" s="1"/>
  <c r="J16" i="3"/>
  <c r="D17" i="1" s="1"/>
  <c r="H17" i="3"/>
  <c r="C18" i="1" s="1"/>
  <c r="H18" i="3"/>
  <c r="C19" i="1" s="1"/>
  <c r="H19" i="3"/>
  <c r="C20" i="1" s="1"/>
  <c r="H20" i="3"/>
  <c r="C21" i="1" s="1"/>
  <c r="H21" i="3"/>
  <c r="C22" i="1" s="1"/>
  <c r="H22" i="3"/>
  <c r="C23" i="1" s="1"/>
  <c r="H23" i="3"/>
  <c r="C24" i="1" s="1"/>
  <c r="H24" i="3"/>
  <c r="C25" i="1" s="1"/>
  <c r="H25" i="3"/>
  <c r="C26" i="1" s="1"/>
  <c r="H16" i="3"/>
  <c r="C17" i="1" s="1"/>
  <c r="F17" i="3"/>
  <c r="F18" i="3"/>
  <c r="F19" i="3"/>
  <c r="F20" i="3"/>
  <c r="F21" i="3"/>
  <c r="F22" i="3"/>
  <c r="F23" i="3"/>
  <c r="F24" i="3"/>
  <c r="F25" i="3"/>
  <c r="F16" i="3"/>
  <c r="D17" i="3"/>
  <c r="D18" i="3"/>
  <c r="D19" i="3"/>
  <c r="D20" i="3"/>
  <c r="D21" i="3"/>
  <c r="D22" i="3"/>
  <c r="D23" i="3"/>
  <c r="D24" i="3"/>
  <c r="D25" i="3"/>
  <c r="D16" i="3"/>
  <c r="B17" i="3"/>
  <c r="B18" i="3"/>
  <c r="B19" i="3"/>
  <c r="B20" i="3"/>
  <c r="B21" i="3"/>
  <c r="B22" i="3"/>
  <c r="B23" i="3"/>
  <c r="B24" i="3"/>
  <c r="B25" i="3"/>
  <c r="B16" i="3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A99" i="2" s="1"/>
  <c r="H98" i="2"/>
  <c r="A98" i="2" s="1"/>
  <c r="H97" i="2"/>
  <c r="A97" i="2"/>
  <c r="H96" i="2"/>
  <c r="A96" i="2" s="1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 s="1"/>
  <c r="H76" i="2"/>
  <c r="A76" i="2" s="1"/>
  <c r="H75" i="2"/>
  <c r="A75" i="2" s="1"/>
  <c r="H74" i="2"/>
  <c r="A74" i="2" s="1"/>
  <c r="H73" i="2"/>
  <c r="A73" i="2" s="1"/>
  <c r="H72" i="2"/>
  <c r="A72" i="2" s="1"/>
  <c r="H71" i="2"/>
  <c r="A71" i="2" s="1"/>
  <c r="H70" i="2"/>
  <c r="A70" i="2" s="1"/>
  <c r="H69" i="2"/>
  <c r="A69" i="2" s="1"/>
  <c r="H68" i="2"/>
  <c r="A68" i="2" s="1"/>
  <c r="H67" i="2"/>
  <c r="A67" i="2" s="1"/>
  <c r="H66" i="2"/>
  <c r="A66" i="2" s="1"/>
  <c r="H65" i="2"/>
  <c r="A65" i="2" s="1"/>
  <c r="H56" i="2"/>
  <c r="A56" i="2" s="1"/>
  <c r="H55" i="2"/>
  <c r="A55" i="2" s="1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A36" i="2" s="1"/>
  <c r="H35" i="2"/>
  <c r="H34" i="2"/>
  <c r="H33" i="2"/>
  <c r="A33" i="2" s="1"/>
  <c r="H32" i="2"/>
  <c r="H31" i="2"/>
  <c r="A31" i="2" s="1"/>
  <c r="H30" i="2"/>
  <c r="H29" i="2"/>
  <c r="A29" i="2" s="1"/>
  <c r="H28" i="2"/>
  <c r="H27" i="2"/>
  <c r="H26" i="2"/>
  <c r="A26" i="2" s="1"/>
  <c r="A37" i="2"/>
  <c r="A35" i="2"/>
  <c r="A34" i="2"/>
  <c r="A32" i="2"/>
  <c r="A30" i="2"/>
  <c r="A28" i="2"/>
  <c r="A27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A17" i="2" s="1"/>
  <c r="H18" i="2"/>
  <c r="A18" i="2" s="1"/>
  <c r="H19" i="2"/>
  <c r="A19" i="2" s="1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86" i="2"/>
  <c r="A88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<sst xmlns="http://schemas.openxmlformats.org/spreadsheetml/2006/main" count="118" uniqueCount="26">
  <si>
    <t>H=300</t>
  </si>
  <si>
    <t>H=200</t>
  </si>
  <si>
    <t>H=600</t>
  </si>
  <si>
    <t>H=500</t>
  </si>
  <si>
    <t>H=400</t>
  </si>
  <si>
    <t>Längd (mm)</t>
  </si>
  <si>
    <t>Tilloppstemp.</t>
  </si>
  <si>
    <t>Returtemp.</t>
  </si>
  <si>
    <t>Rumstemp.</t>
  </si>
  <si>
    <t>H=700</t>
  </si>
  <si>
    <t>H=900</t>
  </si>
  <si>
    <t xml:space="preserve">Version: </t>
  </si>
  <si>
    <t xml:space="preserve">För att upprätthålla en ständig produktutveckling förbehåller Epecon sig rätten att ändra tekniska specifikationer utan föregående meddelande. </t>
  </si>
  <si>
    <t>Epecon reserverar sig för eventuella feltryck/felaktig data</t>
  </si>
  <si>
    <t>Effekt</t>
  </si>
  <si>
    <t>n</t>
  </si>
  <si>
    <t>Höjd 70</t>
  </si>
  <si>
    <t>Höjd 140</t>
  </si>
  <si>
    <t>Höjd 210</t>
  </si>
  <si>
    <t>Höjd 280</t>
  </si>
  <si>
    <t>Effekt (W)</t>
  </si>
  <si>
    <t>Lisa Integra40</t>
  </si>
  <si>
    <t>Nedan angivna effekter är beräknade enligt EN 442.</t>
  </si>
  <si>
    <t>Notera att beräknade effekter måste kontrolleras mot den valda ventilinsatsen vid aktuellt differenstryck och ΔT.</t>
  </si>
  <si>
    <t>Om ventilinsatsen inte kan leverera beräknat flöde bör temperaturintervallet justeras alternativt dela effekten på två radiatorer.</t>
  </si>
  <si>
    <t>Tar bort L400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</si>
</sst>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#,##0.0000\ _k_r"/>
    <numFmt numFmtId="167" formatCode="#,##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name val="Arial"/>
    </font>
    <font>
      <sz val="9"/>
      <name val="Arial"/>
      <family val="2"/>
    </font>
    <font>
      <i/>
      <sz val="11"/>
      <name val="Calibri"/>
      <family val="2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10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3" fillId="0" borderId="0" xfId="0" applyFon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8" fillId="0" borderId="7" xfId="0" applyFont="1" applyBorder="1" applyAlignment="1">
      <alignment vertic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1" fontId="8" fillId="0" borderId="7" xfId="0" applyNumberFormat="1" applyFont="1" applyBorder="1" applyAlignment="1">
      <alignment vertical="center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Border="1"/>
    <xf numFmtId="165" fontId="8" fillId="0" borderId="10" xfId="0" applyNumberFormat="1" applyFont="1" applyBorder="1"/>
    <xf numFmtId="165" fontId="0" fillId="6" borderId="1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" fillId="8" borderId="10" xfId="0" applyNumberFormat="1" applyFont="1" applyFill="1" applyBorder="1" applyProtection="1">
      <protection hidden="1"/>
    </xf>
    <xf numFmtId="165" fontId="15" fillId="8" borderId="10" xfId="0" applyNumberFormat="1" applyFont="1" applyFill="1" applyBorder="1" applyProtection="1">
      <protection hidden="1"/>
    </xf>
    <xf numFmtId="1" fontId="1" fillId="8" borderId="10" xfId="0" applyNumberFormat="1" applyFont="1" applyFill="1" applyBorder="1"/>
    <xf numFmtId="165" fontId="15" fillId="8" borderId="10" xfId="0" applyNumberFormat="1" applyFont="1" applyFill="1" applyBorder="1"/>
    <xf numFmtId="3" fontId="1" fillId="8" borderId="10" xfId="0" applyNumberFormat="1" applyFont="1" applyFill="1" applyBorder="1" applyProtection="1">
      <protection hidden="1"/>
    </xf>
    <xf numFmtId="167" fontId="15" fillId="8" borderId="2" xfId="1" applyNumberFormat="1" applyFont="1" applyFill="1" applyBorder="1"/>
    <xf numFmtId="1" fontId="1" fillId="8" borderId="2" xfId="1" applyNumberFormat="1" applyFill="1" applyBorder="1"/>
    <xf numFmtId="3" fontId="0" fillId="0" borderId="0" xfId="0" applyNumberForma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" fontId="1" fillId="0" borderId="0" xfId="0" applyNumberFormat="1" applyFont="1" applyProtection="1">
      <protection hidden="1"/>
    </xf>
    <xf numFmtId="165" fontId="15" fillId="0" borderId="0" xfId="0" applyNumberFormat="1" applyFont="1" applyProtection="1">
      <protection hidden="1"/>
    </xf>
    <xf numFmtId="165" fontId="15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65" fontId="15" fillId="0" borderId="0" xfId="0" applyNumberFormat="1" applyFont="1"/>
    <xf numFmtId="3" fontId="1" fillId="0" borderId="0" xfId="0" applyNumberFormat="1" applyFont="1" applyProtection="1">
      <protection hidden="1"/>
    </xf>
    <xf numFmtId="14" fontId="1" fillId="0" borderId="0" xfId="0" applyNumberFormat="1" applyFont="1"/>
    <xf numFmtId="167" fontId="15" fillId="0" borderId="0" xfId="1" applyNumberFormat="1" applyFont="1"/>
    <xf numFmtId="9" fontId="0" fillId="0" borderId="0" xfId="2" applyFont="1" applyFill="1" applyBorder="1"/>
    <xf numFmtId="1" fontId="1" fillId="0" borderId="0" xfId="1" applyNumberFormat="1"/>
    <xf numFmtId="0" fontId="16" fillId="0" borderId="0" xfId="0" applyFont="1" applyAlignment="1">
      <alignment vertical="center"/>
    </xf>
    <xf numFmtId="0" fontId="17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10" fillId="7" borderId="10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" fontId="10" fillId="7" borderId="2" xfId="0" applyNumberFormat="1" applyFont="1" applyFill="1" applyBorder="1" applyAlignment="1">
      <alignment horizontal="center"/>
    </xf>
    <xf numFmtId="1" fontId="10" fillId="7" borderId="3" xfId="0" applyNumberFormat="1" applyFont="1" applyFill="1" applyBorder="1" applyAlignment="1">
      <alignment horizontal="center"/>
    </xf>
    <xf numFmtId="1" fontId="10" fillId="7" borderId="11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" fontId="3" fillId="7" borderId="2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4" fontId="0" fillId="0" borderId="0" xfId="0" applyNumberFormat="1"/>
  </cellXfs>
  <cellStyles count="3">
    <cellStyle name="Normal" xfId="0" builtinId="0"/>
    <cellStyle name="Normal 2" xfId="1" xr:uid="{00000000-0005-0000-0000-000001000000}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1</xdr:row>
      <xdr:rowOff>28575</xdr:rowOff>
    </xdr:from>
    <xdr:to>
      <xdr:col>6</xdr:col>
      <xdr:colOff>758190</xdr:colOff>
      <xdr:row>2</xdr:row>
      <xdr:rowOff>72390</xdr:rowOff>
    </xdr:to>
    <xdr:pic>
      <xdr:nvPicPr>
        <xdr:cNvPr id="1053" name="Picture 1" descr="Epeconlogo ny silver_utan devis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90500"/>
          <a:ext cx="1857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201</xdr:row>
      <xdr:rowOff>95250</xdr:rowOff>
    </xdr:from>
    <xdr:to>
      <xdr:col>10</xdr:col>
      <xdr:colOff>34290</xdr:colOff>
      <xdr:row>208</xdr:row>
      <xdr:rowOff>148590</xdr:rowOff>
    </xdr:to>
    <xdr:pic>
      <xdr:nvPicPr>
        <xdr:cNvPr id="1054" name="Picture 2" descr="Sidfot EPECON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898600"/>
          <a:ext cx="6781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201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4" width="11.42578125" style="1" customWidth="1"/>
    <col min="5" max="6" width="11.42578125" customWidth="1"/>
    <col min="10" max="10" width="6.28515625" style="40" customWidth="1"/>
    <col min="16" max="17" width="9" customWidth="1"/>
    <col min="18" max="18" width="8.85546875" customWidth="1"/>
    <col min="19" max="19" width="9.42578125" customWidth="1"/>
  </cols>
  <sheetData>
    <row r="1" spans="2:24" x14ac:dyDescent="0.2">
      <c r="H1" t="s">
        <v>11</v>
      </c>
      <c r="I1" s="76">
        <v>45516</v>
      </c>
    </row>
    <row r="2" spans="2:24" ht="24.95" customHeight="1" x14ac:dyDescent="0.35">
      <c r="B2" s="20" t="s">
        <v>21</v>
      </c>
      <c r="C2" s="20"/>
      <c r="D2" s="20"/>
    </row>
    <row r="3" spans="2:24" ht="13.5" thickBot="1" x14ac:dyDescent="0.25"/>
    <row r="4" spans="2:24" ht="20.25" customHeight="1" thickBot="1" x14ac:dyDescent="0.25">
      <c r="B4" s="29" t="s">
        <v>6</v>
      </c>
      <c r="C4" s="30">
        <v>55</v>
      </c>
      <c r="D4" s="58" t="s">
        <v>7</v>
      </c>
      <c r="E4" s="30">
        <v>45</v>
      </c>
      <c r="F4" s="31" t="s">
        <v>8</v>
      </c>
      <c r="G4" s="30">
        <v>20</v>
      </c>
    </row>
    <row r="5" spans="2:24" ht="15.75" x14ac:dyDescent="0.25">
      <c r="B5" s="22"/>
      <c r="D5" s="21"/>
    </row>
    <row r="6" spans="2:24" ht="11.25" customHeight="1" x14ac:dyDescent="0.2"/>
    <row r="7" spans="2:24" ht="20.100000000000001" hidden="1" customHeight="1" x14ac:dyDescent="0.25">
      <c r="B7" s="85" t="s">
        <v>16</v>
      </c>
      <c r="C7" s="85"/>
      <c r="D7" s="85"/>
      <c r="E7" s="85"/>
      <c r="F7" s="85"/>
      <c r="G7" s="85"/>
      <c r="H7" s="85"/>
      <c r="I7" s="85"/>
    </row>
    <row r="8" spans="2:24" ht="20.100000000000001" hidden="1" customHeight="1" x14ac:dyDescent="0.25">
      <c r="B8" s="23"/>
      <c r="C8" s="84" t="s">
        <v>20</v>
      </c>
      <c r="D8" s="84"/>
      <c r="E8" s="84"/>
      <c r="F8" s="84"/>
      <c r="G8" s="84"/>
      <c r="H8" s="84"/>
      <c r="I8" s="84"/>
    </row>
    <row r="9" spans="2:24" ht="20.100000000000001" hidden="1" customHeight="1" x14ac:dyDescent="0.2">
      <c r="B9" s="24" t="s">
        <v>5</v>
      </c>
      <c r="C9" s="37">
        <v>21</v>
      </c>
      <c r="D9" s="37">
        <v>22</v>
      </c>
      <c r="E9" s="36">
        <v>32</v>
      </c>
      <c r="F9" s="36">
        <v>33</v>
      </c>
      <c r="G9" s="36">
        <v>43</v>
      </c>
      <c r="H9" s="36">
        <v>44</v>
      </c>
      <c r="I9" s="36">
        <v>54</v>
      </c>
    </row>
    <row r="10" spans="2:24" hidden="1" x14ac:dyDescent="0.2">
      <c r="B10" s="15">
        <v>400</v>
      </c>
      <c r="C10" s="26">
        <f>Blad1!H9*((('Lisa Integra40'!$C$4-'Lisa Integra40'!$E$4)/(LN(('Lisa Integra40'!$C$4-'Lisa Integra40'!$G$4)/('Lisa Integra40'!$E$4-'Lisa Integra40'!$G$4))))/49.8329)^Blad1!$I$15</f>
        <v>66.286230577555202</v>
      </c>
      <c r="D10" s="26">
        <f>Blad1!J9*((('Lisa Integra40'!$C$4-'Lisa Integra40'!$E$4)/(LN(('Lisa Integra40'!$C$4-'Lisa Integra40'!$G$4)/('Lisa Integra40'!$E$4-'Lisa Integra40'!$G$4))))/49.8329)^Blad1!$K$15</f>
        <v>86.602290506028524</v>
      </c>
      <c r="E10" s="26">
        <f>Blad1!L9*((('Lisa Integra40'!$C$4-'Lisa Integra40'!$E$4)/(LN(('Lisa Integra40'!$C$4-'Lisa Integra40'!$G$4)/('Lisa Integra40'!$E$4-'Lisa Integra40'!$G$4))))/49.8329)^Blad1!$M$15</f>
        <v>99.236504969030733</v>
      </c>
      <c r="F10" s="26">
        <f>Blad1!N9*((('Lisa Integra40'!$C$4-'Lisa Integra40'!$E$4)/(LN(('Lisa Integra40'!$C$4-'Lisa Integra40'!$G$4)/('Lisa Integra40'!$E$4-'Lisa Integra40'!$G$4))))/49.8329)^Blad1!$O$15</f>
        <v>119.29953749537825</v>
      </c>
      <c r="G10" s="26">
        <f>Blad1!P9*((('Lisa Integra40'!$C$4-'Lisa Integra40'!$E$4)/(LN(('Lisa Integra40'!$C$4-'Lisa Integra40'!$G$4)/('Lisa Integra40'!$E$4-'Lisa Integra40'!$G$4))))/49.8329)^Blad1!$Q$15</f>
        <v>134.50849503966901</v>
      </c>
      <c r="H10" s="26">
        <f>Blad1!R9*((('Lisa Integra40'!$C$4-'Lisa Integra40'!$E$4)/(LN(('Lisa Integra40'!$C$4-'Lisa Integra40'!$G$4)/('Lisa Integra40'!$E$4-'Lisa Integra40'!$G$4))))/49.8329)^Blad1!$S$15</f>
        <v>159.93258315308702</v>
      </c>
      <c r="I10" s="26">
        <f>Blad1!T9*((('Lisa Integra40'!$C$4-'Lisa Integra40'!$E$4)/(LN(('Lisa Integra40'!$C$4-'Lisa Integra40'!$G$4)/('Lisa Integra40'!$E$4-'Lisa Integra40'!$G$4))))/49.8329)^Blad1!$U$15</f>
        <v>170.14514634386077</v>
      </c>
    </row>
    <row r="11" spans="2:24" hidden="1" x14ac:dyDescent="0.2">
      <c r="B11" s="15">
        <v>500</v>
      </c>
      <c r="C11" s="26">
        <f>Blad1!H10*((('Lisa Integra40'!$C$4-'Lisa Integra40'!$E$4)/(LN(('Lisa Integra40'!$C$4-'Lisa Integra40'!$G$4)/('Lisa Integra40'!$E$4-'Lisa Integra40'!$G$4))))/49.8329)^Blad1!$I$15</f>
        <v>82.857788221943991</v>
      </c>
      <c r="D11" s="26">
        <f>Blad1!J10*((('Lisa Integra40'!$C$4-'Lisa Integra40'!$E$4)/(LN(('Lisa Integra40'!$C$4-'Lisa Integra40'!$G$4)/('Lisa Integra40'!$E$4-'Lisa Integra40'!$G$4))))/49.8329)^Blad1!$K$15</f>
        <v>108.25286313253565</v>
      </c>
      <c r="E11" s="26">
        <f>Blad1!L10*((('Lisa Integra40'!$C$4-'Lisa Integra40'!$E$4)/(LN(('Lisa Integra40'!$C$4-'Lisa Integra40'!$G$4)/('Lisa Integra40'!$E$4-'Lisa Integra40'!$G$4))))/49.8329)^Blad1!$M$15</f>
        <v>124.04563121128842</v>
      </c>
      <c r="F11" s="26">
        <f>Blad1!N10*((('Lisa Integra40'!$C$4-'Lisa Integra40'!$E$4)/(LN(('Lisa Integra40'!$C$4-'Lisa Integra40'!$G$4)/('Lisa Integra40'!$E$4-'Lisa Integra40'!$G$4))))/49.8329)^Blad1!$O$15</f>
        <v>149.12442186922283</v>
      </c>
      <c r="G11" s="26">
        <f>Blad1!P10*((('Lisa Integra40'!$C$4-'Lisa Integra40'!$E$4)/(LN(('Lisa Integra40'!$C$4-'Lisa Integra40'!$G$4)/('Lisa Integra40'!$E$4-'Lisa Integra40'!$G$4))))/49.8329)^Blad1!$Q$15</f>
        <v>168.13561879958624</v>
      </c>
      <c r="H11" s="26">
        <f>Blad1!R10*((('Lisa Integra40'!$C$4-'Lisa Integra40'!$E$4)/(LN(('Lisa Integra40'!$C$4-'Lisa Integra40'!$G$4)/('Lisa Integra40'!$E$4-'Lisa Integra40'!$G$4))))/49.8329)^Blad1!$S$15</f>
        <v>199.91572894135876</v>
      </c>
      <c r="I11" s="26">
        <f>Blad1!T10*((('Lisa Integra40'!$C$4-'Lisa Integra40'!$E$4)/(LN(('Lisa Integra40'!$C$4-'Lisa Integra40'!$G$4)/('Lisa Integra40'!$E$4-'Lisa Integra40'!$G$4))))/49.8329)^Blad1!$U$15</f>
        <v>212.68143292982597</v>
      </c>
    </row>
    <row r="12" spans="2:24" hidden="1" x14ac:dyDescent="0.2">
      <c r="B12" s="15">
        <v>600</v>
      </c>
      <c r="C12" s="26">
        <f>Blad1!H11*((('Lisa Integra40'!$C$4-'Lisa Integra40'!$E$4)/(LN(('Lisa Integra40'!$C$4-'Lisa Integra40'!$G$4)/('Lisa Integra40'!$E$4-'Lisa Integra40'!$G$4))))/49.8329)^Blad1!$I$15</f>
        <v>99.429345866332795</v>
      </c>
      <c r="D12" s="26">
        <f>Blad1!J11*((('Lisa Integra40'!$C$4-'Lisa Integra40'!$E$4)/(LN(('Lisa Integra40'!$C$4-'Lisa Integra40'!$G$4)/('Lisa Integra40'!$E$4-'Lisa Integra40'!$G$4))))/49.8329)^Blad1!$K$15</f>
        <v>129.90343575904276</v>
      </c>
      <c r="E12" s="26">
        <f>Blad1!L11*((('Lisa Integra40'!$C$4-'Lisa Integra40'!$E$4)/(LN(('Lisa Integra40'!$C$4-'Lisa Integra40'!$G$4)/('Lisa Integra40'!$E$4-'Lisa Integra40'!$G$4))))/49.8329)^Blad1!$M$15</f>
        <v>148.85475745354611</v>
      </c>
      <c r="F12" s="26">
        <f>Blad1!N11*((('Lisa Integra40'!$C$4-'Lisa Integra40'!$E$4)/(LN(('Lisa Integra40'!$C$4-'Lisa Integra40'!$G$4)/('Lisa Integra40'!$E$4-'Lisa Integra40'!$G$4))))/49.8329)^Blad1!$O$15</f>
        <v>178.94930624306738</v>
      </c>
      <c r="G12" s="26">
        <f>Blad1!P11*((('Lisa Integra40'!$C$4-'Lisa Integra40'!$E$4)/(LN(('Lisa Integra40'!$C$4-'Lisa Integra40'!$G$4)/('Lisa Integra40'!$E$4-'Lisa Integra40'!$G$4))))/49.8329)^Blad1!$Q$15</f>
        <v>201.76274255950349</v>
      </c>
      <c r="H12" s="26">
        <f>Blad1!R11*((('Lisa Integra40'!$C$4-'Lisa Integra40'!$E$4)/(LN(('Lisa Integra40'!$C$4-'Lisa Integra40'!$G$4)/('Lisa Integra40'!$E$4-'Lisa Integra40'!$G$4))))/49.8329)^Blad1!$S$15</f>
        <v>239.89887472963053</v>
      </c>
      <c r="I12" s="26">
        <f>Blad1!T11*((('Lisa Integra40'!$C$4-'Lisa Integra40'!$E$4)/(LN(('Lisa Integra40'!$C$4-'Lisa Integra40'!$G$4)/('Lisa Integra40'!$E$4-'Lisa Integra40'!$G$4))))/49.8329)^Blad1!$U$15</f>
        <v>255.21771951579115</v>
      </c>
    </row>
    <row r="13" spans="2:24" hidden="1" x14ac:dyDescent="0.2">
      <c r="B13" s="15">
        <v>700</v>
      </c>
      <c r="C13" s="26">
        <f>Blad1!H12*((('Lisa Integra40'!$C$4-'Lisa Integra40'!$E$4)/(LN(('Lisa Integra40'!$C$4-'Lisa Integra40'!$G$4)/('Lisa Integra40'!$E$4-'Lisa Integra40'!$G$4))))/49.8329)^Blad1!$I$15</f>
        <v>116.00090351072159</v>
      </c>
      <c r="D13" s="26">
        <f>Blad1!J12*((('Lisa Integra40'!$C$4-'Lisa Integra40'!$E$4)/(LN(('Lisa Integra40'!$C$4-'Lisa Integra40'!$G$4)/('Lisa Integra40'!$E$4-'Lisa Integra40'!$G$4))))/49.8329)^Blad1!$K$15</f>
        <v>151.55400838554991</v>
      </c>
      <c r="E13" s="26">
        <f>Blad1!L12*((('Lisa Integra40'!$C$4-'Lisa Integra40'!$E$4)/(LN(('Lisa Integra40'!$C$4-'Lisa Integra40'!$G$4)/('Lisa Integra40'!$E$4-'Lisa Integra40'!$G$4))))/49.8329)^Blad1!$M$15</f>
        <v>173.66388369580378</v>
      </c>
      <c r="F13" s="26">
        <f>Blad1!N12*((('Lisa Integra40'!$C$4-'Lisa Integra40'!$E$4)/(LN(('Lisa Integra40'!$C$4-'Lisa Integra40'!$G$4)/('Lisa Integra40'!$E$4-'Lisa Integra40'!$G$4))))/49.8329)^Blad1!$O$15</f>
        <v>208.77419061691197</v>
      </c>
      <c r="G13" s="26">
        <f>Blad1!P12*((('Lisa Integra40'!$C$4-'Lisa Integra40'!$E$4)/(LN(('Lisa Integra40'!$C$4-'Lisa Integra40'!$G$4)/('Lisa Integra40'!$E$4-'Lisa Integra40'!$G$4))))/49.8329)^Blad1!$Q$15</f>
        <v>235.38986631942075</v>
      </c>
      <c r="H13" s="26">
        <f>Blad1!R12*((('Lisa Integra40'!$C$4-'Lisa Integra40'!$E$4)/(LN(('Lisa Integra40'!$C$4-'Lisa Integra40'!$G$4)/('Lisa Integra40'!$E$4-'Lisa Integra40'!$G$4))))/49.8329)^Blad1!$S$15</f>
        <v>279.88202051790228</v>
      </c>
      <c r="I13" s="26">
        <f>Blad1!T12*((('Lisa Integra40'!$C$4-'Lisa Integra40'!$E$4)/(LN(('Lisa Integra40'!$C$4-'Lisa Integra40'!$G$4)/('Lisa Integra40'!$E$4-'Lisa Integra40'!$G$4))))/49.8329)^Blad1!$U$15</f>
        <v>297.75400610175632</v>
      </c>
    </row>
    <row r="14" spans="2:24" hidden="1" x14ac:dyDescent="0.2">
      <c r="B14" s="15">
        <v>800</v>
      </c>
      <c r="C14" s="26">
        <f>Blad1!H13*((('Lisa Integra40'!$C$4-'Lisa Integra40'!$E$4)/(LN(('Lisa Integra40'!$C$4-'Lisa Integra40'!$G$4)/('Lisa Integra40'!$E$4-'Lisa Integra40'!$G$4))))/49.8329)^Blad1!$I$15</f>
        <v>132.5724611551104</v>
      </c>
      <c r="D14" s="26">
        <f>Blad1!J13*((('Lisa Integra40'!$C$4-'Lisa Integra40'!$E$4)/(LN(('Lisa Integra40'!$C$4-'Lisa Integra40'!$G$4)/('Lisa Integra40'!$E$4-'Lisa Integra40'!$G$4))))/49.8329)^Blad1!$K$15</f>
        <v>173.20458101205705</v>
      </c>
      <c r="E14" s="26">
        <f>Blad1!L13*((('Lisa Integra40'!$C$4-'Lisa Integra40'!$E$4)/(LN(('Lisa Integra40'!$C$4-'Lisa Integra40'!$G$4)/('Lisa Integra40'!$E$4-'Lisa Integra40'!$G$4))))/49.8329)^Blad1!$M$15</f>
        <v>198.47300993806147</v>
      </c>
      <c r="F14" s="26">
        <f>Blad1!N13*((('Lisa Integra40'!$C$4-'Lisa Integra40'!$E$4)/(LN(('Lisa Integra40'!$C$4-'Lisa Integra40'!$G$4)/('Lisa Integra40'!$E$4-'Lisa Integra40'!$G$4))))/49.8329)^Blad1!$O$15</f>
        <v>238.59907499075649</v>
      </c>
      <c r="G14" s="26">
        <f>Blad1!P13*((('Lisa Integra40'!$C$4-'Lisa Integra40'!$E$4)/(LN(('Lisa Integra40'!$C$4-'Lisa Integra40'!$G$4)/('Lisa Integra40'!$E$4-'Lisa Integra40'!$G$4))))/49.8329)^Blad1!$Q$15</f>
        <v>269.01699007933803</v>
      </c>
      <c r="H14" s="26">
        <f>Blad1!R13*((('Lisa Integra40'!$C$4-'Lisa Integra40'!$E$4)/(LN(('Lisa Integra40'!$C$4-'Lisa Integra40'!$G$4)/('Lisa Integra40'!$E$4-'Lisa Integra40'!$G$4))))/49.8329)^Blad1!$S$15</f>
        <v>319.86516630617405</v>
      </c>
      <c r="I14" s="26">
        <f>Blad1!T13*((('Lisa Integra40'!$C$4-'Lisa Integra40'!$E$4)/(LN(('Lisa Integra40'!$C$4-'Lisa Integra40'!$G$4)/('Lisa Integra40'!$E$4-'Lisa Integra40'!$G$4))))/49.8329)^Blad1!$U$15</f>
        <v>340.29029268772155</v>
      </c>
    </row>
    <row r="15" spans="2:24" hidden="1" x14ac:dyDescent="0.2">
      <c r="B15" s="15">
        <v>900</v>
      </c>
      <c r="C15" s="26">
        <f>Blad1!H14*((('Lisa Integra40'!$C$4-'Lisa Integra40'!$E$4)/(LN(('Lisa Integra40'!$C$4-'Lisa Integra40'!$G$4)/('Lisa Integra40'!$E$4-'Lisa Integra40'!$G$4))))/49.8329)^Blad1!$I$15</f>
        <v>149.14401879949918</v>
      </c>
      <c r="D15" s="26">
        <f>Blad1!J14*((('Lisa Integra40'!$C$4-'Lisa Integra40'!$E$4)/(LN(('Lisa Integra40'!$C$4-'Lisa Integra40'!$G$4)/('Lisa Integra40'!$E$4-'Lisa Integra40'!$G$4))))/49.8329)^Blad1!$K$15</f>
        <v>194.85515363856416</v>
      </c>
      <c r="E15" s="26">
        <f>Blad1!L14*((('Lisa Integra40'!$C$4-'Lisa Integra40'!$E$4)/(LN(('Lisa Integra40'!$C$4-'Lisa Integra40'!$G$4)/('Lisa Integra40'!$E$4-'Lisa Integra40'!$G$4))))/49.8329)^Blad1!$M$15</f>
        <v>223.28213618031916</v>
      </c>
      <c r="F15" s="26">
        <f>Blad1!N14*((('Lisa Integra40'!$C$4-'Lisa Integra40'!$E$4)/(LN(('Lisa Integra40'!$C$4-'Lisa Integra40'!$G$4)/('Lisa Integra40'!$E$4-'Lisa Integra40'!$G$4))))/49.8329)^Blad1!$O$15</f>
        <v>268.42395936460105</v>
      </c>
      <c r="G15" s="26">
        <f>Blad1!P14*((('Lisa Integra40'!$C$4-'Lisa Integra40'!$E$4)/(LN(('Lisa Integra40'!$C$4-'Lisa Integra40'!$G$4)/('Lisa Integra40'!$E$4-'Lisa Integra40'!$G$4))))/49.8329)^Blad1!$Q$15</f>
        <v>302.64411383925523</v>
      </c>
      <c r="H15" s="26">
        <f>Blad1!R14*((('Lisa Integra40'!$C$4-'Lisa Integra40'!$E$4)/(LN(('Lisa Integra40'!$C$4-'Lisa Integra40'!$G$4)/('Lisa Integra40'!$E$4-'Lisa Integra40'!$G$4))))/49.8329)^Blad1!$S$15</f>
        <v>359.84831209444582</v>
      </c>
      <c r="I15" s="26">
        <f>Blad1!T14*((('Lisa Integra40'!$C$4-'Lisa Integra40'!$E$4)/(LN(('Lisa Integra40'!$C$4-'Lisa Integra40'!$G$4)/('Lisa Integra40'!$E$4-'Lisa Integra40'!$G$4))))/49.8329)^Blad1!$U$15</f>
        <v>382.82657927368672</v>
      </c>
    </row>
    <row r="16" spans="2:24" hidden="1" x14ac:dyDescent="0.2">
      <c r="B16" s="15">
        <v>1000</v>
      </c>
      <c r="C16" s="26">
        <f>Blad1!H15*((('Lisa Integra40'!$C$4-'Lisa Integra40'!$E$4)/(LN(('Lisa Integra40'!$C$4-'Lisa Integra40'!$G$4)/('Lisa Integra40'!$E$4-'Lisa Integra40'!$G$4))))/49.8329)^Blad1!$I$15</f>
        <v>165.71557644388798</v>
      </c>
      <c r="D16" s="26">
        <f>Blad1!J15*((('Lisa Integra40'!$C$4-'Lisa Integra40'!$E$4)/(LN(('Lisa Integra40'!$C$4-'Lisa Integra40'!$G$4)/('Lisa Integra40'!$E$4-'Lisa Integra40'!$G$4))))/49.8329)^Blad1!$K$15</f>
        <v>216.5057262650713</v>
      </c>
      <c r="E16" s="26">
        <f>Blad1!L15*((('Lisa Integra40'!$C$4-'Lisa Integra40'!$E$4)/(LN(('Lisa Integra40'!$C$4-'Lisa Integra40'!$G$4)/('Lisa Integra40'!$E$4-'Lisa Integra40'!$G$4))))/49.8329)^Blad1!$M$15</f>
        <v>248.09126242257685</v>
      </c>
      <c r="F16" s="26">
        <f>Blad1!N15*((('Lisa Integra40'!$C$4-'Lisa Integra40'!$E$4)/(LN(('Lisa Integra40'!$C$4-'Lisa Integra40'!$G$4)/('Lisa Integra40'!$E$4-'Lisa Integra40'!$G$4))))/49.8329)^Blad1!$O$15</f>
        <v>298.24884373844566</v>
      </c>
      <c r="G16" s="26">
        <f>Blad1!P15*((('Lisa Integra40'!$C$4-'Lisa Integra40'!$E$4)/(LN(('Lisa Integra40'!$C$4-'Lisa Integra40'!$G$4)/('Lisa Integra40'!$E$4-'Lisa Integra40'!$G$4))))/49.8329)^Blad1!$Q$15</f>
        <v>336.27123759917248</v>
      </c>
      <c r="H16" s="26">
        <f>Blad1!R15*((('Lisa Integra40'!$C$4-'Lisa Integra40'!$E$4)/(LN(('Lisa Integra40'!$C$4-'Lisa Integra40'!$G$4)/('Lisa Integra40'!$E$4-'Lisa Integra40'!$G$4))))/49.8329)^Blad1!$S$15</f>
        <v>399.83145788271753</v>
      </c>
      <c r="I16" s="26">
        <f>Blad1!T15*((('Lisa Integra40'!$C$4-'Lisa Integra40'!$E$4)/(LN(('Lisa Integra40'!$C$4-'Lisa Integra40'!$G$4)/('Lisa Integra40'!$E$4-'Lisa Integra40'!$G$4))))/49.8329)^Blad1!$U$15</f>
        <v>425.36286585965195</v>
      </c>
      <c r="K16" s="68"/>
      <c r="L16" s="69"/>
      <c r="M16" s="68"/>
      <c r="N16" s="69"/>
      <c r="O16" s="68"/>
      <c r="P16" s="69"/>
      <c r="Q16" s="70"/>
      <c r="R16" s="71"/>
      <c r="S16" s="68"/>
      <c r="T16" s="72"/>
      <c r="U16" s="73"/>
      <c r="V16" s="74"/>
      <c r="W16" s="75"/>
      <c r="X16" s="74"/>
    </row>
    <row r="17" spans="2:11" hidden="1" x14ac:dyDescent="0.2">
      <c r="B17" s="15">
        <v>1100</v>
      </c>
      <c r="C17" s="26">
        <f>Blad1!H16*((('Lisa Integra40'!$C$4-'Lisa Integra40'!$E$4)/(LN(('Lisa Integra40'!$C$4-'Lisa Integra40'!$G$4)/('Lisa Integra40'!$E$4-'Lisa Integra40'!$G$4))))/49.8329)^Blad1!$I$15</f>
        <v>182.28713408827679</v>
      </c>
      <c r="D17" s="26">
        <f>Blad1!J16*((('Lisa Integra40'!$C$4-'Lisa Integra40'!$E$4)/(LN(('Lisa Integra40'!$C$4-'Lisa Integra40'!$G$4)/('Lisa Integra40'!$E$4-'Lisa Integra40'!$G$4))))/49.8329)^Blad1!$K$15</f>
        <v>238.15629889157844</v>
      </c>
      <c r="E17" s="26">
        <f>Blad1!L16*((('Lisa Integra40'!$C$4-'Lisa Integra40'!$E$4)/(LN(('Lisa Integra40'!$C$4-'Lisa Integra40'!$G$4)/('Lisa Integra40'!$E$4-'Lisa Integra40'!$G$4))))/49.8329)^Blad1!$M$15</f>
        <v>272.90038866483451</v>
      </c>
      <c r="F17" s="26">
        <f>Blad1!N16*((('Lisa Integra40'!$C$4-'Lisa Integra40'!$E$4)/(LN(('Lisa Integra40'!$C$4-'Lisa Integra40'!$G$4)/('Lisa Integra40'!$E$4-'Lisa Integra40'!$G$4))))/49.8329)^Blad1!$O$15</f>
        <v>328.07372811229015</v>
      </c>
      <c r="G17" s="26">
        <f>Blad1!P16*((('Lisa Integra40'!$C$4-'Lisa Integra40'!$E$4)/(LN(('Lisa Integra40'!$C$4-'Lisa Integra40'!$G$4)/('Lisa Integra40'!$E$4-'Lisa Integra40'!$G$4))))/49.8329)^Blad1!$Q$15</f>
        <v>369.89836135908979</v>
      </c>
      <c r="H17" s="26">
        <f>Blad1!R16*((('Lisa Integra40'!$C$4-'Lisa Integra40'!$E$4)/(LN(('Lisa Integra40'!$C$4-'Lisa Integra40'!$G$4)/('Lisa Integra40'!$E$4-'Lisa Integra40'!$G$4))))/49.8329)^Blad1!$S$15</f>
        <v>439.8146036709893</v>
      </c>
      <c r="I17" s="26">
        <f>Blad1!T16*((('Lisa Integra40'!$C$4-'Lisa Integra40'!$E$4)/(LN(('Lisa Integra40'!$C$4-'Lisa Integra40'!$G$4)/('Lisa Integra40'!$E$4-'Lisa Integra40'!$G$4))))/49.8329)^Blad1!$U$15</f>
        <v>467.89915244561712</v>
      </c>
    </row>
    <row r="18" spans="2:11" hidden="1" x14ac:dyDescent="0.2">
      <c r="B18" s="15">
        <v>1200</v>
      </c>
      <c r="C18" s="26">
        <f>Blad1!H17*((('Lisa Integra40'!$C$4-'Lisa Integra40'!$E$4)/(LN(('Lisa Integra40'!$C$4-'Lisa Integra40'!$G$4)/('Lisa Integra40'!$E$4-'Lisa Integra40'!$G$4))))/49.8329)^Blad1!$I$15</f>
        <v>198.85869173266559</v>
      </c>
      <c r="D18" s="26">
        <f>Blad1!J17*((('Lisa Integra40'!$C$4-'Lisa Integra40'!$E$4)/(LN(('Lisa Integra40'!$C$4-'Lisa Integra40'!$G$4)/('Lisa Integra40'!$E$4-'Lisa Integra40'!$G$4))))/49.8329)^Blad1!$K$15</f>
        <v>259.80687151808553</v>
      </c>
      <c r="E18" s="26">
        <f>Blad1!L17*((('Lisa Integra40'!$C$4-'Lisa Integra40'!$E$4)/(LN(('Lisa Integra40'!$C$4-'Lisa Integra40'!$G$4)/('Lisa Integra40'!$E$4-'Lisa Integra40'!$G$4))))/49.8329)^Blad1!$M$15</f>
        <v>297.70951490709223</v>
      </c>
      <c r="F18" s="26">
        <f>Blad1!N17*((('Lisa Integra40'!$C$4-'Lisa Integra40'!$E$4)/(LN(('Lisa Integra40'!$C$4-'Lisa Integra40'!$G$4)/('Lisa Integra40'!$E$4-'Lisa Integra40'!$G$4))))/49.8329)^Blad1!$O$15</f>
        <v>357.89861248613477</v>
      </c>
      <c r="G18" s="26">
        <f>Blad1!P17*((('Lisa Integra40'!$C$4-'Lisa Integra40'!$E$4)/(LN(('Lisa Integra40'!$C$4-'Lisa Integra40'!$G$4)/('Lisa Integra40'!$E$4-'Lisa Integra40'!$G$4))))/49.8329)^Blad1!$Q$15</f>
        <v>403.52548511900699</v>
      </c>
      <c r="H18" s="26">
        <f>Blad1!R17*((('Lisa Integra40'!$C$4-'Lisa Integra40'!$E$4)/(LN(('Lisa Integra40'!$C$4-'Lisa Integra40'!$G$4)/('Lisa Integra40'!$E$4-'Lisa Integra40'!$G$4))))/49.8329)^Blad1!$S$15</f>
        <v>479.79774945926107</v>
      </c>
      <c r="I18" s="26">
        <f>Blad1!T17*((('Lisa Integra40'!$C$4-'Lisa Integra40'!$E$4)/(LN(('Lisa Integra40'!$C$4-'Lisa Integra40'!$G$4)/('Lisa Integra40'!$E$4-'Lisa Integra40'!$G$4))))/49.8329)^Blad1!$U$15</f>
        <v>510.43543903158229</v>
      </c>
    </row>
    <row r="19" spans="2:11" hidden="1" x14ac:dyDescent="0.2">
      <c r="B19" s="15">
        <v>1300</v>
      </c>
      <c r="C19" s="26">
        <f>Blad1!H18*((('Lisa Integra40'!$C$4-'Lisa Integra40'!$E$4)/(LN(('Lisa Integra40'!$C$4-'Lisa Integra40'!$G$4)/('Lisa Integra40'!$E$4-'Lisa Integra40'!$G$4))))/49.8329)^Blad1!$I$15</f>
        <v>215.43024937705439</v>
      </c>
      <c r="D19" s="26">
        <f>Blad1!J18*((('Lisa Integra40'!$C$4-'Lisa Integra40'!$E$4)/(LN(('Lisa Integra40'!$C$4-'Lisa Integra40'!$G$4)/('Lisa Integra40'!$E$4-'Lisa Integra40'!$G$4))))/49.8329)^Blad1!$K$15</f>
        <v>281.45744414459267</v>
      </c>
      <c r="E19" s="26">
        <f>Blad1!L18*((('Lisa Integra40'!$C$4-'Lisa Integra40'!$E$4)/(LN(('Lisa Integra40'!$C$4-'Lisa Integra40'!$G$4)/('Lisa Integra40'!$E$4-'Lisa Integra40'!$G$4))))/49.8329)^Blad1!$M$15</f>
        <v>322.51864114934989</v>
      </c>
      <c r="F19" s="26">
        <f>Blad1!N18*((('Lisa Integra40'!$C$4-'Lisa Integra40'!$E$4)/(LN(('Lisa Integra40'!$C$4-'Lisa Integra40'!$G$4)/('Lisa Integra40'!$E$4-'Lisa Integra40'!$G$4))))/49.8329)^Blad1!$O$15</f>
        <v>387.72349685997932</v>
      </c>
      <c r="G19" s="26">
        <f>Blad1!P18*((('Lisa Integra40'!$C$4-'Lisa Integra40'!$E$4)/(LN(('Lisa Integra40'!$C$4-'Lisa Integra40'!$G$4)/('Lisa Integra40'!$E$4-'Lisa Integra40'!$G$4))))/49.8329)^Blad1!$Q$15</f>
        <v>437.15260887892424</v>
      </c>
      <c r="H19" s="26">
        <f>Blad1!R18*((('Lisa Integra40'!$C$4-'Lisa Integra40'!$E$4)/(LN(('Lisa Integra40'!$C$4-'Lisa Integra40'!$G$4)/('Lisa Integra40'!$E$4-'Lisa Integra40'!$G$4))))/49.8329)^Blad1!$S$15</f>
        <v>519.78089524753284</v>
      </c>
      <c r="I19" s="26">
        <f>Blad1!T18*((('Lisa Integra40'!$C$4-'Lisa Integra40'!$E$4)/(LN(('Lisa Integra40'!$C$4-'Lisa Integra40'!$G$4)/('Lisa Integra40'!$E$4-'Lisa Integra40'!$G$4))))/49.8329)^Blad1!$U$15</f>
        <v>552.97172561754758</v>
      </c>
    </row>
    <row r="20" spans="2:11" hidden="1" x14ac:dyDescent="0.2">
      <c r="B20" s="15">
        <v>1400</v>
      </c>
      <c r="C20" s="26">
        <f>Blad1!H19*((('Lisa Integra40'!$C$4-'Lisa Integra40'!$E$4)/(LN(('Lisa Integra40'!$C$4-'Lisa Integra40'!$G$4)/('Lisa Integra40'!$E$4-'Lisa Integra40'!$G$4))))/49.8329)^Blad1!$I$15</f>
        <v>232.00180702144317</v>
      </c>
      <c r="D20" s="26">
        <f>Blad1!J19*((('Lisa Integra40'!$C$4-'Lisa Integra40'!$E$4)/(LN(('Lisa Integra40'!$C$4-'Lisa Integra40'!$G$4)/('Lisa Integra40'!$E$4-'Lisa Integra40'!$G$4))))/49.8329)^Blad1!$K$15</f>
        <v>303.10801677109981</v>
      </c>
      <c r="E20" s="26">
        <f>Blad1!L19*((('Lisa Integra40'!$C$4-'Lisa Integra40'!$E$4)/(LN(('Lisa Integra40'!$C$4-'Lisa Integra40'!$G$4)/('Lisa Integra40'!$E$4-'Lisa Integra40'!$G$4))))/49.8329)^Blad1!$M$15</f>
        <v>347.32776739160755</v>
      </c>
      <c r="F20" s="26">
        <f>Blad1!N19*((('Lisa Integra40'!$C$4-'Lisa Integra40'!$E$4)/(LN(('Lisa Integra40'!$C$4-'Lisa Integra40'!$G$4)/('Lisa Integra40'!$E$4-'Lisa Integra40'!$G$4))))/49.8329)^Blad1!$O$15</f>
        <v>417.54838123382393</v>
      </c>
      <c r="G20" s="26">
        <f>Blad1!P19*((('Lisa Integra40'!$C$4-'Lisa Integra40'!$E$4)/(LN(('Lisa Integra40'!$C$4-'Lisa Integra40'!$G$4)/('Lisa Integra40'!$E$4-'Lisa Integra40'!$G$4))))/49.8329)^Blad1!$Q$15</f>
        <v>470.77973263884149</v>
      </c>
      <c r="H20" s="26">
        <f>Blad1!R19*((('Lisa Integra40'!$C$4-'Lisa Integra40'!$E$4)/(LN(('Lisa Integra40'!$C$4-'Lisa Integra40'!$G$4)/('Lisa Integra40'!$E$4-'Lisa Integra40'!$G$4))))/49.8329)^Blad1!$S$15</f>
        <v>559.76404103580455</v>
      </c>
      <c r="I20" s="26">
        <f>Blad1!T19*((('Lisa Integra40'!$C$4-'Lisa Integra40'!$E$4)/(LN(('Lisa Integra40'!$C$4-'Lisa Integra40'!$G$4)/('Lisa Integra40'!$E$4-'Lisa Integra40'!$G$4))))/49.8329)^Blad1!$U$15</f>
        <v>595.50801220351264</v>
      </c>
    </row>
    <row r="21" spans="2:11" hidden="1" x14ac:dyDescent="0.2">
      <c r="B21" s="15">
        <v>1500</v>
      </c>
      <c r="C21" s="26">
        <f>Blad1!H20*((('Lisa Integra40'!$C$4-'Lisa Integra40'!$E$4)/(LN(('Lisa Integra40'!$C$4-'Lisa Integra40'!$G$4)/('Lisa Integra40'!$E$4-'Lisa Integra40'!$G$4))))/49.8329)^Blad1!$I$15</f>
        <v>248.57336466583197</v>
      </c>
      <c r="D21" s="26">
        <f>Blad1!J20*((('Lisa Integra40'!$C$4-'Lisa Integra40'!$E$4)/(LN(('Lisa Integra40'!$C$4-'Lisa Integra40'!$G$4)/('Lisa Integra40'!$E$4-'Lisa Integra40'!$G$4))))/49.8329)^Blad1!$K$15</f>
        <v>324.75858939760695</v>
      </c>
      <c r="E21" s="26">
        <f>Blad1!L20*((('Lisa Integra40'!$C$4-'Lisa Integra40'!$E$4)/(LN(('Lisa Integra40'!$C$4-'Lisa Integra40'!$G$4)/('Lisa Integra40'!$E$4-'Lisa Integra40'!$G$4))))/49.8329)^Blad1!$M$15</f>
        <v>372.13689363386527</v>
      </c>
      <c r="F21" s="26">
        <f>Blad1!N20*((('Lisa Integra40'!$C$4-'Lisa Integra40'!$E$4)/(LN(('Lisa Integra40'!$C$4-'Lisa Integra40'!$G$4)/('Lisa Integra40'!$E$4-'Lisa Integra40'!$G$4))))/49.8329)^Blad1!$O$15</f>
        <v>447.37326560766843</v>
      </c>
      <c r="G21" s="26">
        <f>Blad1!P20*((('Lisa Integra40'!$C$4-'Lisa Integra40'!$E$4)/(LN(('Lisa Integra40'!$C$4-'Lisa Integra40'!$G$4)/('Lisa Integra40'!$E$4-'Lisa Integra40'!$G$4))))/49.8329)^Blad1!$Q$15</f>
        <v>504.40685639875875</v>
      </c>
      <c r="H21" s="26">
        <f>Blad1!R20*((('Lisa Integra40'!$C$4-'Lisa Integra40'!$E$4)/(LN(('Lisa Integra40'!$C$4-'Lisa Integra40'!$G$4)/('Lisa Integra40'!$E$4-'Lisa Integra40'!$G$4))))/49.8329)^Blad1!$S$15</f>
        <v>599.74718682407638</v>
      </c>
      <c r="I21" s="26">
        <f>Blad1!T20*((('Lisa Integra40'!$C$4-'Lisa Integra40'!$E$4)/(LN(('Lisa Integra40'!$C$4-'Lisa Integra40'!$G$4)/('Lisa Integra40'!$E$4-'Lisa Integra40'!$G$4))))/49.8329)^Blad1!$U$15</f>
        <v>638.04429878947792</v>
      </c>
    </row>
    <row r="22" spans="2:11" hidden="1" x14ac:dyDescent="0.2">
      <c r="B22" s="15">
        <v>1600</v>
      </c>
      <c r="C22" s="26">
        <f>Blad1!H21*((('Lisa Integra40'!$C$4-'Lisa Integra40'!$E$4)/(LN(('Lisa Integra40'!$C$4-'Lisa Integra40'!$G$4)/('Lisa Integra40'!$E$4-'Lisa Integra40'!$G$4))))/49.8329)^Blad1!$I$15</f>
        <v>265.14492231022081</v>
      </c>
      <c r="D22" s="26">
        <f>Blad1!J21*((('Lisa Integra40'!$C$4-'Lisa Integra40'!$E$4)/(LN(('Lisa Integra40'!$C$4-'Lisa Integra40'!$G$4)/('Lisa Integra40'!$E$4-'Lisa Integra40'!$G$4))))/49.8329)^Blad1!$K$15</f>
        <v>346.4091620241141</v>
      </c>
      <c r="E22" s="26">
        <f>Blad1!L21*((('Lisa Integra40'!$C$4-'Lisa Integra40'!$E$4)/(LN(('Lisa Integra40'!$C$4-'Lisa Integra40'!$G$4)/('Lisa Integra40'!$E$4-'Lisa Integra40'!$G$4))))/49.8329)^Blad1!$M$15</f>
        <v>396.94601987612293</v>
      </c>
      <c r="F22" s="26">
        <f>Blad1!N21*((('Lisa Integra40'!$C$4-'Lisa Integra40'!$E$4)/(LN(('Lisa Integra40'!$C$4-'Lisa Integra40'!$G$4)/('Lisa Integra40'!$E$4-'Lisa Integra40'!$G$4))))/49.8329)^Blad1!$O$15</f>
        <v>477.19814998151298</v>
      </c>
      <c r="G22" s="26">
        <f>Blad1!P21*((('Lisa Integra40'!$C$4-'Lisa Integra40'!$E$4)/(LN(('Lisa Integra40'!$C$4-'Lisa Integra40'!$G$4)/('Lisa Integra40'!$E$4-'Lisa Integra40'!$G$4))))/49.8329)^Blad1!$Q$15</f>
        <v>538.03398015867606</v>
      </c>
      <c r="H22" s="26">
        <f>Blad1!R21*((('Lisa Integra40'!$C$4-'Lisa Integra40'!$E$4)/(LN(('Lisa Integra40'!$C$4-'Lisa Integra40'!$G$4)/('Lisa Integra40'!$E$4-'Lisa Integra40'!$G$4))))/49.8329)^Blad1!$S$15</f>
        <v>639.73033261234809</v>
      </c>
      <c r="I22" s="26">
        <f>Blad1!T21*((('Lisa Integra40'!$C$4-'Lisa Integra40'!$E$4)/(LN(('Lisa Integra40'!$C$4-'Lisa Integra40'!$G$4)/('Lisa Integra40'!$E$4-'Lisa Integra40'!$G$4))))/49.8329)^Blad1!$U$15</f>
        <v>680.58058537544309</v>
      </c>
    </row>
    <row r="23" spans="2:11" hidden="1" x14ac:dyDescent="0.2">
      <c r="B23" s="15">
        <v>1700</v>
      </c>
      <c r="C23" s="26">
        <f>Blad1!H22*((('Lisa Integra40'!$C$4-'Lisa Integra40'!$E$4)/(LN(('Lisa Integra40'!$C$4-'Lisa Integra40'!$G$4)/('Lisa Integra40'!$E$4-'Lisa Integra40'!$G$4))))/49.8329)^Blad1!$I$15</f>
        <v>281.71647995460955</v>
      </c>
      <c r="D23" s="26">
        <f>Blad1!J22*((('Lisa Integra40'!$C$4-'Lisa Integra40'!$E$4)/(LN(('Lisa Integra40'!$C$4-'Lisa Integra40'!$G$4)/('Lisa Integra40'!$E$4-'Lisa Integra40'!$G$4))))/49.8329)^Blad1!$K$15</f>
        <v>368.05973465062124</v>
      </c>
      <c r="E23" s="26">
        <f>Blad1!L22*((('Lisa Integra40'!$C$4-'Lisa Integra40'!$E$4)/(LN(('Lisa Integra40'!$C$4-'Lisa Integra40'!$G$4)/('Lisa Integra40'!$E$4-'Lisa Integra40'!$G$4))))/49.8329)^Blad1!$M$15</f>
        <v>421.75514611838065</v>
      </c>
      <c r="F23" s="26">
        <f>Blad1!N22*((('Lisa Integra40'!$C$4-'Lisa Integra40'!$E$4)/(LN(('Lisa Integra40'!$C$4-'Lisa Integra40'!$G$4)/('Lisa Integra40'!$E$4-'Lisa Integra40'!$G$4))))/49.8329)^Blad1!$O$15</f>
        <v>507.02303435535759</v>
      </c>
      <c r="G23" s="26">
        <f>Blad1!P22*((('Lisa Integra40'!$C$4-'Lisa Integra40'!$E$4)/(LN(('Lisa Integra40'!$C$4-'Lisa Integra40'!$G$4)/('Lisa Integra40'!$E$4-'Lisa Integra40'!$G$4))))/49.8329)^Blad1!$Q$15</f>
        <v>571.66110391859331</v>
      </c>
      <c r="H23" s="26">
        <f>Blad1!R22*((('Lisa Integra40'!$C$4-'Lisa Integra40'!$E$4)/(LN(('Lisa Integra40'!$C$4-'Lisa Integra40'!$G$4)/('Lisa Integra40'!$E$4-'Lisa Integra40'!$G$4))))/49.8329)^Blad1!$S$15</f>
        <v>679.71347840061981</v>
      </c>
      <c r="I23" s="26">
        <f>Blad1!T22*((('Lisa Integra40'!$C$4-'Lisa Integra40'!$E$4)/(LN(('Lisa Integra40'!$C$4-'Lisa Integra40'!$G$4)/('Lisa Integra40'!$E$4-'Lisa Integra40'!$G$4))))/49.8329)^Blad1!$U$15</f>
        <v>723.11687196140826</v>
      </c>
      <c r="K23" s="46"/>
    </row>
    <row r="24" spans="2:11" hidden="1" x14ac:dyDescent="0.2">
      <c r="B24" s="15">
        <v>1800</v>
      </c>
      <c r="C24" s="26">
        <f>Blad1!H23*((('Lisa Integra40'!$C$4-'Lisa Integra40'!$E$4)/(LN(('Lisa Integra40'!$C$4-'Lisa Integra40'!$G$4)/('Lisa Integra40'!$E$4-'Lisa Integra40'!$G$4))))/49.8329)^Blad1!$I$15</f>
        <v>298.28803759899836</v>
      </c>
      <c r="D24" s="26">
        <f>Blad1!J23*((('Lisa Integra40'!$C$4-'Lisa Integra40'!$E$4)/(LN(('Lisa Integra40'!$C$4-'Lisa Integra40'!$G$4)/('Lisa Integra40'!$E$4-'Lisa Integra40'!$G$4))))/49.8329)^Blad1!$K$15</f>
        <v>389.71030727712832</v>
      </c>
      <c r="E24" s="26">
        <f>Blad1!L23*((('Lisa Integra40'!$C$4-'Lisa Integra40'!$E$4)/(LN(('Lisa Integra40'!$C$4-'Lisa Integra40'!$G$4)/('Lisa Integra40'!$E$4-'Lisa Integra40'!$G$4))))/49.8329)^Blad1!$M$15</f>
        <v>446.56427236063831</v>
      </c>
      <c r="F24" s="26">
        <f>Blad1!N23*((('Lisa Integra40'!$C$4-'Lisa Integra40'!$E$4)/(LN(('Lisa Integra40'!$C$4-'Lisa Integra40'!$G$4)/('Lisa Integra40'!$E$4-'Lisa Integra40'!$G$4))))/49.8329)^Blad1!$O$15</f>
        <v>536.84791872920209</v>
      </c>
      <c r="G24" s="26">
        <f>Blad1!P23*((('Lisa Integra40'!$C$4-'Lisa Integra40'!$E$4)/(LN(('Lisa Integra40'!$C$4-'Lisa Integra40'!$G$4)/('Lisa Integra40'!$E$4-'Lisa Integra40'!$G$4))))/49.8329)^Blad1!$Q$15</f>
        <v>605.28822767851045</v>
      </c>
      <c r="H24" s="26">
        <f>Blad1!R23*((('Lisa Integra40'!$C$4-'Lisa Integra40'!$E$4)/(LN(('Lisa Integra40'!$C$4-'Lisa Integra40'!$G$4)/('Lisa Integra40'!$E$4-'Lisa Integra40'!$G$4))))/49.8329)^Blad1!$S$15</f>
        <v>719.69662418889163</v>
      </c>
      <c r="I24" s="26">
        <f>Blad1!T23*((('Lisa Integra40'!$C$4-'Lisa Integra40'!$E$4)/(LN(('Lisa Integra40'!$C$4-'Lisa Integra40'!$G$4)/('Lisa Integra40'!$E$4-'Lisa Integra40'!$G$4))))/49.8329)^Blad1!$U$15</f>
        <v>765.65315854737344</v>
      </c>
    </row>
    <row r="25" spans="2:11" hidden="1" x14ac:dyDescent="0.2">
      <c r="B25" s="15">
        <v>1900</v>
      </c>
      <c r="C25" s="26">
        <f>Blad1!H24*((('Lisa Integra40'!$C$4-'Lisa Integra40'!$E$4)/(LN(('Lisa Integra40'!$C$4-'Lisa Integra40'!$G$4)/('Lisa Integra40'!$E$4-'Lisa Integra40'!$G$4))))/49.8329)^Blad1!$I$15</f>
        <v>314.85959524338716</v>
      </c>
      <c r="D25" s="26">
        <f>Blad1!J24*((('Lisa Integra40'!$C$4-'Lisa Integra40'!$E$4)/(LN(('Lisa Integra40'!$C$4-'Lisa Integra40'!$G$4)/('Lisa Integra40'!$E$4-'Lisa Integra40'!$G$4))))/49.8329)^Blad1!$K$15</f>
        <v>411.36087990363546</v>
      </c>
      <c r="E25" s="26">
        <f>Blad1!L24*((('Lisa Integra40'!$C$4-'Lisa Integra40'!$E$4)/(LN(('Lisa Integra40'!$C$4-'Lisa Integra40'!$G$4)/('Lisa Integra40'!$E$4-'Lisa Integra40'!$G$4))))/49.8329)^Blad1!$M$15</f>
        <v>471.37339860289597</v>
      </c>
      <c r="F25" s="26">
        <f>Blad1!N24*((('Lisa Integra40'!$C$4-'Lisa Integra40'!$E$4)/(LN(('Lisa Integra40'!$C$4-'Lisa Integra40'!$G$4)/('Lisa Integra40'!$E$4-'Lisa Integra40'!$G$4))))/49.8329)^Blad1!$O$15</f>
        <v>566.6728031030467</v>
      </c>
      <c r="G25" s="26">
        <f>Blad1!P24*((('Lisa Integra40'!$C$4-'Lisa Integra40'!$E$4)/(LN(('Lisa Integra40'!$C$4-'Lisa Integra40'!$G$4)/('Lisa Integra40'!$E$4-'Lisa Integra40'!$G$4))))/49.8329)^Blad1!$Q$15</f>
        <v>638.91535143842771</v>
      </c>
      <c r="H25" s="26">
        <f>Blad1!R24*((('Lisa Integra40'!$C$4-'Lisa Integra40'!$E$4)/(LN(('Lisa Integra40'!$C$4-'Lisa Integra40'!$G$4)/('Lisa Integra40'!$E$4-'Lisa Integra40'!$G$4))))/49.8329)^Blad1!$S$15</f>
        <v>759.67976997716335</v>
      </c>
      <c r="I25" s="26">
        <f>Blad1!T24*((('Lisa Integra40'!$C$4-'Lisa Integra40'!$E$4)/(LN(('Lisa Integra40'!$C$4-'Lisa Integra40'!$G$4)/('Lisa Integra40'!$E$4-'Lisa Integra40'!$G$4))))/49.8329)^Blad1!$U$15</f>
        <v>808.18944513333861</v>
      </c>
    </row>
    <row r="26" spans="2:11" hidden="1" x14ac:dyDescent="0.2">
      <c r="B26" s="15">
        <v>2000</v>
      </c>
      <c r="C26" s="26">
        <f>Blad1!H25*((('Lisa Integra40'!$C$4-'Lisa Integra40'!$E$4)/(LN(('Lisa Integra40'!$C$4-'Lisa Integra40'!$G$4)/('Lisa Integra40'!$E$4-'Lisa Integra40'!$G$4))))/49.8329)^Blad1!$I$15</f>
        <v>331.43115288777597</v>
      </c>
      <c r="D26" s="26">
        <f>Blad1!J25*((('Lisa Integra40'!$C$4-'Lisa Integra40'!$E$4)/(LN(('Lisa Integra40'!$C$4-'Lisa Integra40'!$G$4)/('Lisa Integra40'!$E$4-'Lisa Integra40'!$G$4))))/49.8329)^Blad1!$K$15</f>
        <v>433.01145253014261</v>
      </c>
      <c r="E26" s="26">
        <f>Blad1!L25*((('Lisa Integra40'!$C$4-'Lisa Integra40'!$E$4)/(LN(('Lisa Integra40'!$C$4-'Lisa Integra40'!$G$4)/('Lisa Integra40'!$E$4-'Lisa Integra40'!$G$4))))/49.8329)^Blad1!$M$15</f>
        <v>496.18252484515369</v>
      </c>
      <c r="F26" s="26">
        <f>Blad1!N25*((('Lisa Integra40'!$C$4-'Lisa Integra40'!$E$4)/(LN(('Lisa Integra40'!$C$4-'Lisa Integra40'!$G$4)/('Lisa Integra40'!$E$4-'Lisa Integra40'!$G$4))))/49.8329)^Blad1!$O$15</f>
        <v>596.49768747689131</v>
      </c>
      <c r="G26" s="26">
        <f>Blad1!P25*((('Lisa Integra40'!$C$4-'Lisa Integra40'!$E$4)/(LN(('Lisa Integra40'!$C$4-'Lisa Integra40'!$G$4)/('Lisa Integra40'!$E$4-'Lisa Integra40'!$G$4))))/49.8329)^Blad1!$Q$15</f>
        <v>672.54247519834496</v>
      </c>
      <c r="H26" s="26">
        <f>Blad1!R25*((('Lisa Integra40'!$C$4-'Lisa Integra40'!$E$4)/(LN(('Lisa Integra40'!$C$4-'Lisa Integra40'!$G$4)/('Lisa Integra40'!$E$4-'Lisa Integra40'!$G$4))))/49.8329)^Blad1!$S$15</f>
        <v>799.66291576543506</v>
      </c>
      <c r="I26" s="26">
        <f>Blad1!T25*((('Lisa Integra40'!$C$4-'Lisa Integra40'!$E$4)/(LN(('Lisa Integra40'!$C$4-'Lisa Integra40'!$G$4)/('Lisa Integra40'!$E$4-'Lisa Integra40'!$G$4))))/49.8329)^Blad1!$U$15</f>
        <v>850.72573171930389</v>
      </c>
    </row>
    <row r="27" spans="2:11" hidden="1" x14ac:dyDescent="0.2">
      <c r="B27" s="15">
        <v>2100</v>
      </c>
      <c r="C27" s="26">
        <f>Blad1!H26*((('Lisa Integra40'!$C$4-'Lisa Integra40'!$E$4)/(LN(('Lisa Integra40'!$C$4-'Lisa Integra40'!$G$4)/('Lisa Integra40'!$E$4-'Lisa Integra40'!$G$4))))/49.8329)^Blad1!$I$15</f>
        <v>348.00271053216477</v>
      </c>
      <c r="D27" s="26">
        <f>Blad1!J26*((('Lisa Integra40'!$C$4-'Lisa Integra40'!$E$4)/(LN(('Lisa Integra40'!$C$4-'Lisa Integra40'!$G$4)/('Lisa Integra40'!$E$4-'Lisa Integra40'!$G$4))))/49.8329)^Blad1!$K$15</f>
        <v>454.66202515664975</v>
      </c>
      <c r="E27" s="26">
        <f>Blad1!L26*((('Lisa Integra40'!$C$4-'Lisa Integra40'!$E$4)/(LN(('Lisa Integra40'!$C$4-'Lisa Integra40'!$G$4)/('Lisa Integra40'!$E$4-'Lisa Integra40'!$G$4))))/49.8329)^Blad1!$M$15</f>
        <v>520.99165108741136</v>
      </c>
      <c r="F27" s="26">
        <f>Blad1!N26*((('Lisa Integra40'!$C$4-'Lisa Integra40'!$E$4)/(LN(('Lisa Integra40'!$C$4-'Lisa Integra40'!$G$4)/('Lisa Integra40'!$E$4-'Lisa Integra40'!$G$4))))/49.8329)^Blad1!$O$15</f>
        <v>626.32257185073581</v>
      </c>
      <c r="G27" s="26">
        <f>Blad1!P26*((('Lisa Integra40'!$C$4-'Lisa Integra40'!$E$4)/(LN(('Lisa Integra40'!$C$4-'Lisa Integra40'!$G$4)/('Lisa Integra40'!$E$4-'Lisa Integra40'!$G$4))))/49.8329)^Blad1!$Q$15</f>
        <v>706.16959895826233</v>
      </c>
      <c r="H27" s="26">
        <f>Blad1!R26*((('Lisa Integra40'!$C$4-'Lisa Integra40'!$E$4)/(LN(('Lisa Integra40'!$C$4-'Lisa Integra40'!$G$4)/('Lisa Integra40'!$E$4-'Lisa Integra40'!$G$4))))/49.8329)^Blad1!$S$15</f>
        <v>839.64606155370689</v>
      </c>
      <c r="I27" s="26">
        <f>Blad1!T26*((('Lisa Integra40'!$C$4-'Lisa Integra40'!$E$4)/(LN(('Lisa Integra40'!$C$4-'Lisa Integra40'!$G$4)/('Lisa Integra40'!$E$4-'Lisa Integra40'!$G$4))))/49.8329)^Blad1!$U$15</f>
        <v>893.26201830526907</v>
      </c>
      <c r="K27" s="46"/>
    </row>
    <row r="28" spans="2:11" hidden="1" x14ac:dyDescent="0.2">
      <c r="B28" s="15">
        <v>2200</v>
      </c>
      <c r="C28" s="26">
        <f>Blad1!H27*((('Lisa Integra40'!$C$4-'Lisa Integra40'!$E$4)/(LN(('Lisa Integra40'!$C$4-'Lisa Integra40'!$G$4)/('Lisa Integra40'!$E$4-'Lisa Integra40'!$G$4))))/49.8329)^Blad1!$I$15</f>
        <v>364.57426817655357</v>
      </c>
      <c r="D28" s="26">
        <f>Blad1!J27*((('Lisa Integra40'!$C$4-'Lisa Integra40'!$E$4)/(LN(('Lisa Integra40'!$C$4-'Lisa Integra40'!$G$4)/('Lisa Integra40'!$E$4-'Lisa Integra40'!$G$4))))/49.8329)^Blad1!$K$15</f>
        <v>476.31259778315689</v>
      </c>
      <c r="E28" s="26">
        <f>Blad1!L27*((('Lisa Integra40'!$C$4-'Lisa Integra40'!$E$4)/(LN(('Lisa Integra40'!$C$4-'Lisa Integra40'!$G$4)/('Lisa Integra40'!$E$4-'Lisa Integra40'!$G$4))))/49.8329)^Blad1!$M$15</f>
        <v>545.80077732966902</v>
      </c>
      <c r="F28" s="26">
        <f>Blad1!N27*((('Lisa Integra40'!$C$4-'Lisa Integra40'!$E$4)/(LN(('Lisa Integra40'!$C$4-'Lisa Integra40'!$G$4)/('Lisa Integra40'!$E$4-'Lisa Integra40'!$G$4))))/49.8329)^Blad1!$O$15</f>
        <v>656.14745622458031</v>
      </c>
      <c r="G28" s="26">
        <f>Blad1!P27*((('Lisa Integra40'!$C$4-'Lisa Integra40'!$E$4)/(LN(('Lisa Integra40'!$C$4-'Lisa Integra40'!$G$4)/('Lisa Integra40'!$E$4-'Lisa Integra40'!$G$4))))/49.8329)^Blad1!$Q$15</f>
        <v>739.79672271817958</v>
      </c>
      <c r="H28" s="26">
        <f>Blad1!R27*((('Lisa Integra40'!$C$4-'Lisa Integra40'!$E$4)/(LN(('Lisa Integra40'!$C$4-'Lisa Integra40'!$G$4)/('Lisa Integra40'!$E$4-'Lisa Integra40'!$G$4))))/49.8329)^Blad1!$S$15</f>
        <v>879.6292073419786</v>
      </c>
      <c r="I28" s="26">
        <f>Blad1!T27*((('Lisa Integra40'!$C$4-'Lisa Integra40'!$E$4)/(LN(('Lisa Integra40'!$C$4-'Lisa Integra40'!$G$4)/('Lisa Integra40'!$E$4-'Lisa Integra40'!$G$4))))/49.8329)^Blad1!$U$15</f>
        <v>935.79830489123424</v>
      </c>
    </row>
    <row r="29" spans="2:11" hidden="1" x14ac:dyDescent="0.2">
      <c r="B29" s="15">
        <v>2300</v>
      </c>
      <c r="C29" s="26">
        <f>Blad1!H28*((('Lisa Integra40'!$C$4-'Lisa Integra40'!$E$4)/(LN(('Lisa Integra40'!$C$4-'Lisa Integra40'!$G$4)/('Lisa Integra40'!$E$4-'Lisa Integra40'!$G$4))))/49.8329)^Blad1!$I$15</f>
        <v>381.14582582094238</v>
      </c>
      <c r="D29" s="26">
        <f>Blad1!J28*((('Lisa Integra40'!$C$4-'Lisa Integra40'!$E$4)/(LN(('Lisa Integra40'!$C$4-'Lisa Integra40'!$G$4)/('Lisa Integra40'!$E$4-'Lisa Integra40'!$G$4))))/49.8329)^Blad1!$K$15</f>
        <v>497.96317040966397</v>
      </c>
      <c r="E29" s="26">
        <f>Blad1!L28*((('Lisa Integra40'!$C$4-'Lisa Integra40'!$E$4)/(LN(('Lisa Integra40'!$C$4-'Lisa Integra40'!$G$4)/('Lisa Integra40'!$E$4-'Lisa Integra40'!$G$4))))/49.8329)^Blad1!$M$15</f>
        <v>570.60990357192668</v>
      </c>
      <c r="F29" s="26">
        <f>Blad1!N28*((('Lisa Integra40'!$C$4-'Lisa Integra40'!$E$4)/(LN(('Lisa Integra40'!$C$4-'Lisa Integra40'!$G$4)/('Lisa Integra40'!$E$4-'Lisa Integra40'!$G$4))))/49.8329)^Blad1!$O$15</f>
        <v>685.97234059842503</v>
      </c>
      <c r="G29" s="26">
        <f>Blad1!P28*((('Lisa Integra40'!$C$4-'Lisa Integra40'!$E$4)/(LN(('Lisa Integra40'!$C$4-'Lisa Integra40'!$G$4)/('Lisa Integra40'!$E$4-'Lisa Integra40'!$G$4))))/49.8329)^Blad1!$Q$15</f>
        <v>773.42384647809672</v>
      </c>
      <c r="H29" s="26">
        <f>Blad1!R28*((('Lisa Integra40'!$C$4-'Lisa Integra40'!$E$4)/(LN(('Lisa Integra40'!$C$4-'Lisa Integra40'!$G$4)/('Lisa Integra40'!$E$4-'Lisa Integra40'!$G$4))))/49.8329)^Blad1!$S$15</f>
        <v>919.61235313025043</v>
      </c>
      <c r="I29" s="26">
        <f>Blad1!T28*((('Lisa Integra40'!$C$4-'Lisa Integra40'!$E$4)/(LN(('Lisa Integra40'!$C$4-'Lisa Integra40'!$G$4)/('Lisa Integra40'!$E$4-'Lisa Integra40'!$G$4))))/49.8329)^Blad1!$U$15</f>
        <v>978.33459147719941</v>
      </c>
    </row>
    <row r="30" spans="2:11" hidden="1" x14ac:dyDescent="0.2">
      <c r="B30" s="15">
        <v>2400</v>
      </c>
      <c r="C30" s="26">
        <f>Blad1!H29*((('Lisa Integra40'!$C$4-'Lisa Integra40'!$E$4)/(LN(('Lisa Integra40'!$C$4-'Lisa Integra40'!$G$4)/('Lisa Integra40'!$E$4-'Lisa Integra40'!$G$4))))/49.8329)^Blad1!$I$15</f>
        <v>397.71738346533118</v>
      </c>
      <c r="D30" s="26">
        <f>Blad1!J29*((('Lisa Integra40'!$C$4-'Lisa Integra40'!$E$4)/(LN(('Lisa Integra40'!$C$4-'Lisa Integra40'!$G$4)/('Lisa Integra40'!$E$4-'Lisa Integra40'!$G$4))))/49.8329)^Blad1!$K$15</f>
        <v>519.61374303617106</v>
      </c>
      <c r="E30" s="26">
        <f>Blad1!L29*((('Lisa Integra40'!$C$4-'Lisa Integra40'!$E$4)/(LN(('Lisa Integra40'!$C$4-'Lisa Integra40'!$G$4)/('Lisa Integra40'!$E$4-'Lisa Integra40'!$G$4))))/49.8329)^Blad1!$M$15</f>
        <v>595.41902981418446</v>
      </c>
      <c r="F30" s="26">
        <f>Blad1!N29*((('Lisa Integra40'!$C$4-'Lisa Integra40'!$E$4)/(LN(('Lisa Integra40'!$C$4-'Lisa Integra40'!$G$4)/('Lisa Integra40'!$E$4-'Lisa Integra40'!$G$4))))/49.8329)^Blad1!$O$15</f>
        <v>715.79722497226953</v>
      </c>
      <c r="G30" s="26">
        <f>Blad1!P29*((('Lisa Integra40'!$C$4-'Lisa Integra40'!$E$4)/(LN(('Lisa Integra40'!$C$4-'Lisa Integra40'!$G$4)/('Lisa Integra40'!$E$4-'Lisa Integra40'!$G$4))))/49.8329)^Blad1!$Q$15</f>
        <v>807.05097023801397</v>
      </c>
      <c r="H30" s="26">
        <f>Blad1!R29*((('Lisa Integra40'!$C$4-'Lisa Integra40'!$E$4)/(LN(('Lisa Integra40'!$C$4-'Lisa Integra40'!$G$4)/('Lisa Integra40'!$E$4-'Lisa Integra40'!$G$4))))/49.8329)^Blad1!$S$15</f>
        <v>959.59549891852214</v>
      </c>
      <c r="I30" s="26">
        <f>Blad1!T29*((('Lisa Integra40'!$C$4-'Lisa Integra40'!$E$4)/(LN(('Lisa Integra40'!$C$4-'Lisa Integra40'!$G$4)/('Lisa Integra40'!$E$4-'Lisa Integra40'!$G$4))))/49.8329)^Blad1!$U$15</f>
        <v>1020.8708780631646</v>
      </c>
      <c r="K30" s="46"/>
    </row>
    <row r="31" spans="2:11" hidden="1" x14ac:dyDescent="0.2">
      <c r="B31" s="15">
        <v>2500</v>
      </c>
      <c r="C31" s="26">
        <f>Blad1!H30*((('Lisa Integra40'!$C$4-'Lisa Integra40'!$E$4)/(LN(('Lisa Integra40'!$C$4-'Lisa Integra40'!$G$4)/('Lisa Integra40'!$E$4-'Lisa Integra40'!$G$4))))/49.8329)^Blad1!$I$15</f>
        <v>414.28894110971999</v>
      </c>
      <c r="D31" s="26">
        <f>Blad1!J30*((('Lisa Integra40'!$C$4-'Lisa Integra40'!$E$4)/(LN(('Lisa Integra40'!$C$4-'Lisa Integra40'!$G$4)/('Lisa Integra40'!$E$4-'Lisa Integra40'!$G$4))))/49.8329)^Blad1!$K$15</f>
        <v>541.2643156626782</v>
      </c>
      <c r="E31" s="26">
        <f>Blad1!L30*((('Lisa Integra40'!$C$4-'Lisa Integra40'!$E$4)/(LN(('Lisa Integra40'!$C$4-'Lisa Integra40'!$G$4)/('Lisa Integra40'!$E$4-'Lisa Integra40'!$G$4))))/49.8329)^Blad1!$M$15</f>
        <v>620.22815605644212</v>
      </c>
      <c r="F31" s="26">
        <f>Blad1!N30*((('Lisa Integra40'!$C$4-'Lisa Integra40'!$E$4)/(LN(('Lisa Integra40'!$C$4-'Lisa Integra40'!$G$4)/('Lisa Integra40'!$E$4-'Lisa Integra40'!$G$4))))/49.8329)^Blad1!$O$15</f>
        <v>745.62210934611403</v>
      </c>
      <c r="G31" s="26">
        <f>Blad1!P30*((('Lisa Integra40'!$C$4-'Lisa Integra40'!$E$4)/(LN(('Lisa Integra40'!$C$4-'Lisa Integra40'!$G$4)/('Lisa Integra40'!$E$4-'Lisa Integra40'!$G$4))))/49.8329)^Blad1!$Q$15</f>
        <v>840.67809399793123</v>
      </c>
      <c r="H31" s="26">
        <f>Blad1!R30*((('Lisa Integra40'!$C$4-'Lisa Integra40'!$E$4)/(LN(('Lisa Integra40'!$C$4-'Lisa Integra40'!$G$4)/('Lisa Integra40'!$E$4-'Lisa Integra40'!$G$4))))/49.8329)^Blad1!$S$15</f>
        <v>999.57864470679385</v>
      </c>
      <c r="I31" s="26">
        <f>Blad1!T30*((('Lisa Integra40'!$C$4-'Lisa Integra40'!$E$4)/(LN(('Lisa Integra40'!$C$4-'Lisa Integra40'!$G$4)/('Lisa Integra40'!$E$4-'Lisa Integra40'!$G$4))))/49.8329)^Blad1!$U$15</f>
        <v>1063.4071646491298</v>
      </c>
      <c r="K31" s="46"/>
    </row>
    <row r="32" spans="2:11" hidden="1" x14ac:dyDescent="0.2">
      <c r="B32" s="15">
        <v>2600</v>
      </c>
      <c r="C32" s="26">
        <f>Blad1!H31*((('Lisa Integra40'!$C$4-'Lisa Integra40'!$E$4)/(LN(('Lisa Integra40'!$C$4-'Lisa Integra40'!$G$4)/('Lisa Integra40'!$E$4-'Lisa Integra40'!$G$4))))/49.8329)^Blad1!$I$15</f>
        <v>430.86049875410879</v>
      </c>
      <c r="D32" s="26">
        <f>Blad1!J31*((('Lisa Integra40'!$C$4-'Lisa Integra40'!$E$4)/(LN(('Lisa Integra40'!$C$4-'Lisa Integra40'!$G$4)/('Lisa Integra40'!$E$4-'Lisa Integra40'!$G$4))))/49.8329)^Blad1!$K$15</f>
        <v>562.91488828918534</v>
      </c>
      <c r="E32" s="26">
        <f>Blad1!L31*((('Lisa Integra40'!$C$4-'Lisa Integra40'!$E$4)/(LN(('Lisa Integra40'!$C$4-'Lisa Integra40'!$G$4)/('Lisa Integra40'!$E$4-'Lisa Integra40'!$G$4))))/49.8329)^Blad1!$M$15</f>
        <v>645.03728229869978</v>
      </c>
      <c r="F32" s="26">
        <f>Blad1!N31*((('Lisa Integra40'!$C$4-'Lisa Integra40'!$E$4)/(LN(('Lisa Integra40'!$C$4-'Lisa Integra40'!$G$4)/('Lisa Integra40'!$E$4-'Lisa Integra40'!$G$4))))/49.8329)^Blad1!$O$15</f>
        <v>775.44699371995864</v>
      </c>
      <c r="G32" s="26">
        <f>Blad1!P31*((('Lisa Integra40'!$C$4-'Lisa Integra40'!$E$4)/(LN(('Lisa Integra40'!$C$4-'Lisa Integra40'!$G$4)/('Lisa Integra40'!$E$4-'Lisa Integra40'!$G$4))))/49.8329)^Blad1!$Q$15</f>
        <v>874.30521775784848</v>
      </c>
      <c r="H32" s="26">
        <f>Blad1!R31*((('Lisa Integra40'!$C$4-'Lisa Integra40'!$E$4)/(LN(('Lisa Integra40'!$C$4-'Lisa Integra40'!$G$4)/('Lisa Integra40'!$E$4-'Lisa Integra40'!$G$4))))/49.8329)^Blad1!$S$15</f>
        <v>1039.5617904950657</v>
      </c>
      <c r="I32" s="26">
        <f>Blad1!T31*((('Lisa Integra40'!$C$4-'Lisa Integra40'!$E$4)/(LN(('Lisa Integra40'!$C$4-'Lisa Integra40'!$G$4)/('Lisa Integra40'!$E$4-'Lisa Integra40'!$G$4))))/49.8329)^Blad1!$U$15</f>
        <v>1105.9434512350952</v>
      </c>
    </row>
    <row r="33" spans="2:9" hidden="1" x14ac:dyDescent="0.2">
      <c r="B33" s="15">
        <v>2700</v>
      </c>
      <c r="C33" s="26">
        <f>Blad1!H32*((('Lisa Integra40'!$C$4-'Lisa Integra40'!$E$4)/(LN(('Lisa Integra40'!$C$4-'Lisa Integra40'!$G$4)/('Lisa Integra40'!$E$4-'Lisa Integra40'!$G$4))))/49.8329)^Blad1!$I$15</f>
        <v>447.43205639849754</v>
      </c>
      <c r="D33" s="26">
        <f>Blad1!J32*((('Lisa Integra40'!$C$4-'Lisa Integra40'!$E$4)/(LN(('Lisa Integra40'!$C$4-'Lisa Integra40'!$G$4)/('Lisa Integra40'!$E$4-'Lisa Integra40'!$G$4))))/49.8329)^Blad1!$K$15</f>
        <v>584.56546091569248</v>
      </c>
      <c r="E33" s="26">
        <f>Blad1!L32*((('Lisa Integra40'!$C$4-'Lisa Integra40'!$E$4)/(LN(('Lisa Integra40'!$C$4-'Lisa Integra40'!$G$4)/('Lisa Integra40'!$E$4-'Lisa Integra40'!$G$4))))/49.8329)^Blad1!$M$15</f>
        <v>669.84640854095744</v>
      </c>
      <c r="F33" s="26">
        <f>Blad1!N32*((('Lisa Integra40'!$C$4-'Lisa Integra40'!$E$4)/(LN(('Lisa Integra40'!$C$4-'Lisa Integra40'!$G$4)/('Lisa Integra40'!$E$4-'Lisa Integra40'!$G$4))))/49.8329)^Blad1!$O$15</f>
        <v>805.27187809380314</v>
      </c>
      <c r="G33" s="26">
        <f>Blad1!P32*((('Lisa Integra40'!$C$4-'Lisa Integra40'!$E$4)/(LN(('Lisa Integra40'!$C$4-'Lisa Integra40'!$G$4)/('Lisa Integra40'!$E$4-'Lisa Integra40'!$G$4))))/49.8329)^Blad1!$Q$15</f>
        <v>907.93234151776585</v>
      </c>
      <c r="H33" s="26">
        <f>Blad1!R32*((('Lisa Integra40'!$C$4-'Lisa Integra40'!$E$4)/(LN(('Lisa Integra40'!$C$4-'Lisa Integra40'!$G$4)/('Lisa Integra40'!$E$4-'Lisa Integra40'!$G$4))))/49.8329)^Blad1!$S$15</f>
        <v>1079.5449362833374</v>
      </c>
      <c r="I33" s="26">
        <f>Blad1!T32*((('Lisa Integra40'!$C$4-'Lisa Integra40'!$E$4)/(LN(('Lisa Integra40'!$C$4-'Lisa Integra40'!$G$4)/('Lisa Integra40'!$E$4-'Lisa Integra40'!$G$4))))/49.8329)^Blad1!$U$15</f>
        <v>1148.4797378210603</v>
      </c>
    </row>
    <row r="34" spans="2:9" hidden="1" x14ac:dyDescent="0.2">
      <c r="B34" s="15">
        <v>2800</v>
      </c>
      <c r="C34" s="26">
        <f>Blad1!H33*((('Lisa Integra40'!$C$4-'Lisa Integra40'!$E$4)/(LN(('Lisa Integra40'!$C$4-'Lisa Integra40'!$G$4)/('Lisa Integra40'!$E$4-'Lisa Integra40'!$G$4))))/49.8329)^Blad1!$I$15</f>
        <v>464.00361404288634</v>
      </c>
      <c r="D34" s="26">
        <f>Blad1!J33*((('Lisa Integra40'!$C$4-'Lisa Integra40'!$E$4)/(LN(('Lisa Integra40'!$C$4-'Lisa Integra40'!$G$4)/('Lisa Integra40'!$E$4-'Lisa Integra40'!$G$4))))/49.8329)^Blad1!$K$15</f>
        <v>606.21603354219963</v>
      </c>
      <c r="E34" s="26">
        <f>Blad1!L33*((('Lisa Integra40'!$C$4-'Lisa Integra40'!$E$4)/(LN(('Lisa Integra40'!$C$4-'Lisa Integra40'!$G$4)/('Lisa Integra40'!$E$4-'Lisa Integra40'!$G$4))))/49.8329)^Blad1!$M$15</f>
        <v>694.6555347832151</v>
      </c>
      <c r="F34" s="26">
        <f>Blad1!N33*((('Lisa Integra40'!$C$4-'Lisa Integra40'!$E$4)/(LN(('Lisa Integra40'!$C$4-'Lisa Integra40'!$G$4)/('Lisa Integra40'!$E$4-'Lisa Integra40'!$G$4))))/49.8329)^Blad1!$O$15</f>
        <v>835.09676246764786</v>
      </c>
      <c r="G34" s="26">
        <f>Blad1!P33*((('Lisa Integra40'!$C$4-'Lisa Integra40'!$E$4)/(LN(('Lisa Integra40'!$C$4-'Lisa Integra40'!$G$4)/('Lisa Integra40'!$E$4-'Lisa Integra40'!$G$4))))/49.8329)^Blad1!$Q$15</f>
        <v>941.55946527768299</v>
      </c>
      <c r="H34" s="26">
        <f>Blad1!R33*((('Lisa Integra40'!$C$4-'Lisa Integra40'!$E$4)/(LN(('Lisa Integra40'!$C$4-'Lisa Integra40'!$G$4)/('Lisa Integra40'!$E$4-'Lisa Integra40'!$G$4))))/49.8329)^Blad1!$S$15</f>
        <v>1119.5280820716091</v>
      </c>
      <c r="I34" s="26">
        <f>Blad1!T33*((('Lisa Integra40'!$C$4-'Lisa Integra40'!$E$4)/(LN(('Lisa Integra40'!$C$4-'Lisa Integra40'!$G$4)/('Lisa Integra40'!$E$4-'Lisa Integra40'!$G$4))))/49.8329)^Blad1!$U$15</f>
        <v>1191.0160244070253</v>
      </c>
    </row>
    <row r="35" spans="2:9" hidden="1" x14ac:dyDescent="0.2">
      <c r="B35" s="15">
        <v>2900</v>
      </c>
      <c r="C35" s="26">
        <f>Blad1!H34*((('Lisa Integra40'!$C$4-'Lisa Integra40'!$E$4)/(LN(('Lisa Integra40'!$C$4-'Lisa Integra40'!$G$4)/('Lisa Integra40'!$E$4-'Lisa Integra40'!$G$4))))/49.8329)^Blad1!$I$15</f>
        <v>480.57517168727514</v>
      </c>
      <c r="D35" s="26">
        <f>Blad1!J34*((('Lisa Integra40'!$C$4-'Lisa Integra40'!$E$4)/(LN(('Lisa Integra40'!$C$4-'Lisa Integra40'!$G$4)/('Lisa Integra40'!$E$4-'Lisa Integra40'!$G$4))))/49.8329)^Blad1!$K$15</f>
        <v>627.86660616870688</v>
      </c>
      <c r="E35" s="26">
        <f>Blad1!L34*((('Lisa Integra40'!$C$4-'Lisa Integra40'!$E$4)/(LN(('Lisa Integra40'!$C$4-'Lisa Integra40'!$G$4)/('Lisa Integra40'!$E$4-'Lisa Integra40'!$G$4))))/49.8329)^Blad1!$M$15</f>
        <v>719.46466102547288</v>
      </c>
      <c r="F35" s="26">
        <f>Blad1!N34*((('Lisa Integra40'!$C$4-'Lisa Integra40'!$E$4)/(LN(('Lisa Integra40'!$C$4-'Lisa Integra40'!$G$4)/('Lisa Integra40'!$E$4-'Lisa Integra40'!$G$4))))/49.8329)^Blad1!$O$15</f>
        <v>864.92164684149236</v>
      </c>
      <c r="G35" s="26">
        <f>Blad1!P34*((('Lisa Integra40'!$C$4-'Lisa Integra40'!$E$4)/(LN(('Lisa Integra40'!$C$4-'Lisa Integra40'!$G$4)/('Lisa Integra40'!$E$4-'Lisa Integra40'!$G$4))))/49.8329)^Blad1!$Q$15</f>
        <v>975.18658903760024</v>
      </c>
      <c r="H35" s="26">
        <f>Blad1!R34*((('Lisa Integra40'!$C$4-'Lisa Integra40'!$E$4)/(LN(('Lisa Integra40'!$C$4-'Lisa Integra40'!$G$4)/('Lisa Integra40'!$E$4-'Lisa Integra40'!$G$4))))/49.8329)^Blad1!$S$15</f>
        <v>1159.5112278598808</v>
      </c>
      <c r="I35" s="26">
        <f>Blad1!T34*((('Lisa Integra40'!$C$4-'Lisa Integra40'!$E$4)/(LN(('Lisa Integra40'!$C$4-'Lisa Integra40'!$G$4)/('Lisa Integra40'!$E$4-'Lisa Integra40'!$G$4))))/49.8329)^Blad1!$U$15</f>
        <v>1233.5523109929904</v>
      </c>
    </row>
    <row r="36" spans="2:9" hidden="1" x14ac:dyDescent="0.2">
      <c r="B36" s="15">
        <v>3000</v>
      </c>
      <c r="C36" s="26">
        <f>Blad1!H35*((('Lisa Integra40'!$C$4-'Lisa Integra40'!$E$4)/(LN(('Lisa Integra40'!$C$4-'Lisa Integra40'!$G$4)/('Lisa Integra40'!$E$4-'Lisa Integra40'!$G$4))))/49.8329)^Blad1!$I$15</f>
        <v>497.14672933166395</v>
      </c>
      <c r="D36" s="26">
        <f>Blad1!J35*((('Lisa Integra40'!$C$4-'Lisa Integra40'!$E$4)/(LN(('Lisa Integra40'!$C$4-'Lisa Integra40'!$G$4)/('Lisa Integra40'!$E$4-'Lisa Integra40'!$G$4))))/49.8329)^Blad1!$K$15</f>
        <v>649.51717879521391</v>
      </c>
      <c r="E36" s="26">
        <f>Blad1!L35*((('Lisa Integra40'!$C$4-'Lisa Integra40'!$E$4)/(LN(('Lisa Integra40'!$C$4-'Lisa Integra40'!$G$4)/('Lisa Integra40'!$E$4-'Lisa Integra40'!$G$4))))/49.8329)^Blad1!$M$15</f>
        <v>744.27378726773054</v>
      </c>
      <c r="F36" s="26">
        <f>Blad1!N35*((('Lisa Integra40'!$C$4-'Lisa Integra40'!$E$4)/(LN(('Lisa Integra40'!$C$4-'Lisa Integra40'!$G$4)/('Lisa Integra40'!$E$4-'Lisa Integra40'!$G$4))))/49.8329)^Blad1!$O$15</f>
        <v>894.74653121533686</v>
      </c>
      <c r="G36" s="26">
        <f>Blad1!P35*((('Lisa Integra40'!$C$4-'Lisa Integra40'!$E$4)/(LN(('Lisa Integra40'!$C$4-'Lisa Integra40'!$G$4)/('Lisa Integra40'!$E$4-'Lisa Integra40'!$G$4))))/49.8329)^Blad1!$Q$15</f>
        <v>1008.8137127975175</v>
      </c>
      <c r="H36" s="26">
        <f>Blad1!R35*((('Lisa Integra40'!$C$4-'Lisa Integra40'!$E$4)/(LN(('Lisa Integra40'!$C$4-'Lisa Integra40'!$G$4)/('Lisa Integra40'!$E$4-'Lisa Integra40'!$G$4))))/49.8329)^Blad1!$S$15</f>
        <v>1199.4943736481528</v>
      </c>
      <c r="I36" s="26">
        <f>Blad1!T35*((('Lisa Integra40'!$C$4-'Lisa Integra40'!$E$4)/(LN(('Lisa Integra40'!$C$4-'Lisa Integra40'!$G$4)/('Lisa Integra40'!$E$4-'Lisa Integra40'!$G$4))))/49.8329)^Blad1!$U$15</f>
        <v>1276.0885975789558</v>
      </c>
    </row>
    <row r="37" spans="2:9" hidden="1" x14ac:dyDescent="0.2">
      <c r="B37" s="15">
        <v>3200</v>
      </c>
      <c r="C37" s="26">
        <f>Blad1!H36*((('Lisa Integra40'!$C$4-'Lisa Integra40'!$E$4)/(LN(('Lisa Integra40'!$C$4-'Lisa Integra40'!$G$4)/('Lisa Integra40'!$E$4-'Lisa Integra40'!$G$4))))/49.8329)^Blad1!$I$15</f>
        <v>530.28984462044161</v>
      </c>
      <c r="D37" s="26">
        <f>Blad1!J36*((('Lisa Integra40'!$C$4-'Lisa Integra40'!$E$4)/(LN(('Lisa Integra40'!$C$4-'Lisa Integra40'!$G$4)/('Lisa Integra40'!$E$4-'Lisa Integra40'!$G$4))))/49.8329)^Blad1!$K$15</f>
        <v>692.81832404822819</v>
      </c>
      <c r="E37" s="26">
        <f>Blad1!L36*((('Lisa Integra40'!$C$4-'Lisa Integra40'!$E$4)/(LN(('Lisa Integra40'!$C$4-'Lisa Integra40'!$G$4)/('Lisa Integra40'!$E$4-'Lisa Integra40'!$G$4))))/49.8329)^Blad1!$M$15</f>
        <v>793.89203975224586</v>
      </c>
      <c r="F37" s="26">
        <f>Blad1!N36*((('Lisa Integra40'!$C$4-'Lisa Integra40'!$E$4)/(LN(('Lisa Integra40'!$C$4-'Lisa Integra40'!$G$4)/('Lisa Integra40'!$E$4-'Lisa Integra40'!$G$4))))/49.8329)^Blad1!$O$15</f>
        <v>954.39629996302597</v>
      </c>
      <c r="G37" s="26">
        <f>Blad1!P36*((('Lisa Integra40'!$C$4-'Lisa Integra40'!$E$4)/(LN(('Lisa Integra40'!$C$4-'Lisa Integra40'!$G$4)/('Lisa Integra40'!$E$4-'Lisa Integra40'!$G$4))))/49.8329)^Blad1!$Q$15</f>
        <v>1076.0679603173521</v>
      </c>
      <c r="H37" s="26">
        <f>Blad1!R36*((('Lisa Integra40'!$C$4-'Lisa Integra40'!$E$4)/(LN(('Lisa Integra40'!$C$4-'Lisa Integra40'!$G$4)/('Lisa Integra40'!$E$4-'Lisa Integra40'!$G$4))))/49.8329)^Blad1!$S$15</f>
        <v>1279.4606652246962</v>
      </c>
      <c r="I37" s="26">
        <f>Blad1!T36*((('Lisa Integra40'!$C$4-'Lisa Integra40'!$E$4)/(LN(('Lisa Integra40'!$C$4-'Lisa Integra40'!$G$4)/('Lisa Integra40'!$E$4-'Lisa Integra40'!$G$4))))/49.8329)^Blad1!$U$15</f>
        <v>1361.1611707508862</v>
      </c>
    </row>
    <row r="38" spans="2:9" hidden="1" x14ac:dyDescent="0.2">
      <c r="B38" s="15">
        <v>3400</v>
      </c>
      <c r="C38" s="26">
        <f>Blad1!H37*((('Lisa Integra40'!$C$4-'Lisa Integra40'!$E$4)/(LN(('Lisa Integra40'!$C$4-'Lisa Integra40'!$G$4)/('Lisa Integra40'!$E$4-'Lisa Integra40'!$G$4))))/49.8329)^Blad1!$I$15</f>
        <v>563.43295990921911</v>
      </c>
      <c r="D38" s="26">
        <f>Blad1!J37*((('Lisa Integra40'!$C$4-'Lisa Integra40'!$E$4)/(LN(('Lisa Integra40'!$C$4-'Lisa Integra40'!$G$4)/('Lisa Integra40'!$E$4-'Lisa Integra40'!$G$4))))/49.8329)^Blad1!$K$15</f>
        <v>736.11946930124248</v>
      </c>
      <c r="E38" s="26">
        <f>Blad1!L37*((('Lisa Integra40'!$C$4-'Lisa Integra40'!$E$4)/(LN(('Lisa Integra40'!$C$4-'Lisa Integra40'!$G$4)/('Lisa Integra40'!$E$4-'Lisa Integra40'!$G$4))))/49.8329)^Blad1!$M$15</f>
        <v>843.5102922367613</v>
      </c>
      <c r="F38" s="26">
        <f>Blad1!N37*((('Lisa Integra40'!$C$4-'Lisa Integra40'!$E$4)/(LN(('Lisa Integra40'!$C$4-'Lisa Integra40'!$G$4)/('Lisa Integra40'!$E$4-'Lisa Integra40'!$G$4))))/49.8329)^Blad1!$O$15</f>
        <v>1014.0460687107152</v>
      </c>
      <c r="G38" s="26">
        <f>Blad1!P37*((('Lisa Integra40'!$C$4-'Lisa Integra40'!$E$4)/(LN(('Lisa Integra40'!$C$4-'Lisa Integra40'!$G$4)/('Lisa Integra40'!$E$4-'Lisa Integra40'!$G$4))))/49.8329)^Blad1!$Q$15</f>
        <v>1143.3222078371866</v>
      </c>
      <c r="H38" s="26">
        <f>Blad1!R37*((('Lisa Integra40'!$C$4-'Lisa Integra40'!$E$4)/(LN(('Lisa Integra40'!$C$4-'Lisa Integra40'!$G$4)/('Lisa Integra40'!$E$4-'Lisa Integra40'!$G$4))))/49.8329)^Blad1!$S$15</f>
        <v>1359.4269568012396</v>
      </c>
      <c r="I38" s="26">
        <f>Blad1!T37*((('Lisa Integra40'!$C$4-'Lisa Integra40'!$E$4)/(LN(('Lisa Integra40'!$C$4-'Lisa Integra40'!$G$4)/('Lisa Integra40'!$E$4-'Lisa Integra40'!$G$4))))/49.8329)^Blad1!$U$15</f>
        <v>1446.2337439228165</v>
      </c>
    </row>
    <row r="39" spans="2:9" hidden="1" x14ac:dyDescent="0.2">
      <c r="B39" s="15">
        <v>3600</v>
      </c>
      <c r="C39" s="26">
        <f>Blad1!H38*((('Lisa Integra40'!$C$4-'Lisa Integra40'!$E$4)/(LN(('Lisa Integra40'!$C$4-'Lisa Integra40'!$G$4)/('Lisa Integra40'!$E$4-'Lisa Integra40'!$G$4))))/49.8329)^Blad1!$I$15</f>
        <v>596.57607519799672</v>
      </c>
      <c r="D39" s="26">
        <f>Blad1!J38*((('Lisa Integra40'!$C$4-'Lisa Integra40'!$E$4)/(LN(('Lisa Integra40'!$C$4-'Lisa Integra40'!$G$4)/('Lisa Integra40'!$E$4-'Lisa Integra40'!$G$4))))/49.8329)^Blad1!$K$15</f>
        <v>779.42061455425664</v>
      </c>
      <c r="E39" s="26">
        <f>Blad1!L38*((('Lisa Integra40'!$C$4-'Lisa Integra40'!$E$4)/(LN(('Lisa Integra40'!$C$4-'Lisa Integra40'!$G$4)/('Lisa Integra40'!$E$4-'Lisa Integra40'!$G$4))))/49.8329)^Blad1!$M$15</f>
        <v>893.12854472127663</v>
      </c>
      <c r="F39" s="26">
        <f>Blad1!N38*((('Lisa Integra40'!$C$4-'Lisa Integra40'!$E$4)/(LN(('Lisa Integra40'!$C$4-'Lisa Integra40'!$G$4)/('Lisa Integra40'!$E$4-'Lisa Integra40'!$G$4))))/49.8329)^Blad1!$O$15</f>
        <v>1073.6958374584042</v>
      </c>
      <c r="G39" s="26">
        <f>Blad1!P38*((('Lisa Integra40'!$C$4-'Lisa Integra40'!$E$4)/(LN(('Lisa Integra40'!$C$4-'Lisa Integra40'!$G$4)/('Lisa Integra40'!$E$4-'Lisa Integra40'!$G$4))))/49.8329)^Blad1!$Q$15</f>
        <v>1210.5764553570209</v>
      </c>
      <c r="H39" s="26">
        <f>Blad1!R38*((('Lisa Integra40'!$C$4-'Lisa Integra40'!$E$4)/(LN(('Lisa Integra40'!$C$4-'Lisa Integra40'!$G$4)/('Lisa Integra40'!$E$4-'Lisa Integra40'!$G$4))))/49.8329)^Blad1!$S$15</f>
        <v>1439.3932483777833</v>
      </c>
      <c r="I39" s="26">
        <f>Blad1!T38*((('Lisa Integra40'!$C$4-'Lisa Integra40'!$E$4)/(LN(('Lisa Integra40'!$C$4-'Lisa Integra40'!$G$4)/('Lisa Integra40'!$E$4-'Lisa Integra40'!$G$4))))/49.8329)^Blad1!$U$15</f>
        <v>1531.3063170947469</v>
      </c>
    </row>
    <row r="40" spans="2:9" hidden="1" x14ac:dyDescent="0.2">
      <c r="B40" s="15">
        <v>3800</v>
      </c>
      <c r="C40" s="26">
        <f>Blad1!H39*((('Lisa Integra40'!$C$4-'Lisa Integra40'!$E$4)/(LN(('Lisa Integra40'!$C$4-'Lisa Integra40'!$G$4)/('Lisa Integra40'!$E$4-'Lisa Integra40'!$G$4))))/49.8329)^Blad1!$I$15</f>
        <v>629.71919048677432</v>
      </c>
      <c r="D40" s="26">
        <f>Blad1!J39*((('Lisa Integra40'!$C$4-'Lisa Integra40'!$E$4)/(LN(('Lisa Integra40'!$C$4-'Lisa Integra40'!$G$4)/('Lisa Integra40'!$E$4-'Lisa Integra40'!$G$4))))/49.8329)^Blad1!$K$15</f>
        <v>822.72175980727093</v>
      </c>
      <c r="E40" s="26">
        <f>Blad1!L39*((('Lisa Integra40'!$C$4-'Lisa Integra40'!$E$4)/(LN(('Lisa Integra40'!$C$4-'Lisa Integra40'!$G$4)/('Lisa Integra40'!$E$4-'Lisa Integra40'!$G$4))))/49.8329)^Blad1!$M$15</f>
        <v>942.74679720579195</v>
      </c>
      <c r="F40" s="26">
        <f>Blad1!N39*((('Lisa Integra40'!$C$4-'Lisa Integra40'!$E$4)/(LN(('Lisa Integra40'!$C$4-'Lisa Integra40'!$G$4)/('Lisa Integra40'!$E$4-'Lisa Integra40'!$G$4))))/49.8329)^Blad1!$O$15</f>
        <v>1133.3456062060934</v>
      </c>
      <c r="G40" s="26">
        <f>Blad1!P39*((('Lisa Integra40'!$C$4-'Lisa Integra40'!$E$4)/(LN(('Lisa Integra40'!$C$4-'Lisa Integra40'!$G$4)/('Lisa Integra40'!$E$4-'Lisa Integra40'!$G$4))))/49.8329)^Blad1!$Q$15</f>
        <v>1277.8307028768554</v>
      </c>
      <c r="H40" s="26">
        <f>Blad1!R39*((('Lisa Integra40'!$C$4-'Lisa Integra40'!$E$4)/(LN(('Lisa Integra40'!$C$4-'Lisa Integra40'!$G$4)/('Lisa Integra40'!$E$4-'Lisa Integra40'!$G$4))))/49.8329)^Blad1!$S$15</f>
        <v>1519.3595399543267</v>
      </c>
      <c r="I40" s="26">
        <f>Blad1!T39*((('Lisa Integra40'!$C$4-'Lisa Integra40'!$E$4)/(LN(('Lisa Integra40'!$C$4-'Lisa Integra40'!$G$4)/('Lisa Integra40'!$E$4-'Lisa Integra40'!$G$4))))/49.8329)^Blad1!$U$15</f>
        <v>1616.3788902666772</v>
      </c>
    </row>
    <row r="41" spans="2:9" hidden="1" x14ac:dyDescent="0.2">
      <c r="B41" s="15">
        <v>4000</v>
      </c>
      <c r="C41" s="26">
        <f>Blad1!H40*((('Lisa Integra40'!$C$4-'Lisa Integra40'!$E$4)/(LN(('Lisa Integra40'!$C$4-'Lisa Integra40'!$G$4)/('Lisa Integra40'!$E$4-'Lisa Integra40'!$G$4))))/49.8329)^Blad1!$I$15</f>
        <v>662.86230577555193</v>
      </c>
      <c r="D41" s="26">
        <f>Blad1!J40*((('Lisa Integra40'!$C$4-'Lisa Integra40'!$E$4)/(LN(('Lisa Integra40'!$C$4-'Lisa Integra40'!$G$4)/('Lisa Integra40'!$E$4-'Lisa Integra40'!$G$4))))/49.8329)^Blad1!$K$15</f>
        <v>866.02290506028521</v>
      </c>
      <c r="E41" s="26">
        <f>Blad1!L40*((('Lisa Integra40'!$C$4-'Lisa Integra40'!$E$4)/(LN(('Lisa Integra40'!$C$4-'Lisa Integra40'!$G$4)/('Lisa Integra40'!$E$4-'Lisa Integra40'!$G$4))))/49.8329)^Blad1!$M$15</f>
        <v>992.36504969030739</v>
      </c>
      <c r="F41" s="26">
        <f>Blad1!N40*((('Lisa Integra40'!$C$4-'Lisa Integra40'!$E$4)/(LN(('Lisa Integra40'!$C$4-'Lisa Integra40'!$G$4)/('Lisa Integra40'!$E$4-'Lisa Integra40'!$G$4))))/49.8329)^Blad1!$O$15</f>
        <v>1192.9953749537826</v>
      </c>
      <c r="G41" s="26">
        <f>Blad1!P40*((('Lisa Integra40'!$C$4-'Lisa Integra40'!$E$4)/(LN(('Lisa Integra40'!$C$4-'Lisa Integra40'!$G$4)/('Lisa Integra40'!$E$4-'Lisa Integra40'!$G$4))))/49.8329)^Blad1!$Q$15</f>
        <v>1345.0849503966899</v>
      </c>
      <c r="H41" s="26">
        <f>Blad1!R40*((('Lisa Integra40'!$C$4-'Lisa Integra40'!$E$4)/(LN(('Lisa Integra40'!$C$4-'Lisa Integra40'!$G$4)/('Lisa Integra40'!$E$4-'Lisa Integra40'!$G$4))))/49.8329)^Blad1!$S$15</f>
        <v>1599.3258315308701</v>
      </c>
      <c r="I41" s="26">
        <f>Blad1!T40*((('Lisa Integra40'!$C$4-'Lisa Integra40'!$E$4)/(LN(('Lisa Integra40'!$C$4-'Lisa Integra40'!$G$4)/('Lisa Integra40'!$E$4-'Lisa Integra40'!$G$4))))/49.8329)^Blad1!$U$15</f>
        <v>1701.4514634386078</v>
      </c>
    </row>
    <row r="42" spans="2:9" hidden="1" x14ac:dyDescent="0.2">
      <c r="B42" s="15">
        <v>4200</v>
      </c>
      <c r="C42" s="26"/>
      <c r="D42" s="26"/>
      <c r="E42" s="26">
        <f>Blad1!L41*((('Lisa Integra40'!$C$4-'Lisa Integra40'!$E$4)/(LN(('Lisa Integra40'!$C$4-'Lisa Integra40'!$G$4)/('Lisa Integra40'!$E$4-'Lisa Integra40'!$G$4))))/49.8329)^Blad1!$M$15</f>
        <v>1041.9833021748227</v>
      </c>
      <c r="F42" s="26">
        <f>Blad1!N41*((('Lisa Integra40'!$C$4-'Lisa Integra40'!$E$4)/(LN(('Lisa Integra40'!$C$4-'Lisa Integra40'!$G$4)/('Lisa Integra40'!$E$4-'Lisa Integra40'!$G$4))))/49.8329)^Blad1!$O$15</f>
        <v>1252.6451437014716</v>
      </c>
      <c r="G42" s="26">
        <f>Blad1!P41*((('Lisa Integra40'!$C$4-'Lisa Integra40'!$E$4)/(LN(('Lisa Integra40'!$C$4-'Lisa Integra40'!$G$4)/('Lisa Integra40'!$E$4-'Lisa Integra40'!$G$4))))/49.8329)^Blad1!$Q$15</f>
        <v>1412.3391979165247</v>
      </c>
      <c r="H42" s="26">
        <f>Blad1!R41*((('Lisa Integra40'!$C$4-'Lisa Integra40'!$E$4)/(LN(('Lisa Integra40'!$C$4-'Lisa Integra40'!$G$4)/('Lisa Integra40'!$E$4-'Lisa Integra40'!$G$4))))/49.8329)^Blad1!$S$15</f>
        <v>1679.2921231074138</v>
      </c>
      <c r="I42" s="26">
        <f>Blad1!T41*((('Lisa Integra40'!$C$4-'Lisa Integra40'!$E$4)/(LN(('Lisa Integra40'!$C$4-'Lisa Integra40'!$G$4)/('Lisa Integra40'!$E$4-'Lisa Integra40'!$G$4))))/49.8329)^Blad1!$U$15</f>
        <v>1786.5240366105381</v>
      </c>
    </row>
    <row r="43" spans="2:9" hidden="1" x14ac:dyDescent="0.2">
      <c r="B43" s="15">
        <v>4400</v>
      </c>
      <c r="C43" s="26"/>
      <c r="D43" s="26"/>
      <c r="E43" s="26">
        <f>Blad1!L42*((('Lisa Integra40'!$C$4-'Lisa Integra40'!$E$4)/(LN(('Lisa Integra40'!$C$4-'Lisa Integra40'!$G$4)/('Lisa Integra40'!$E$4-'Lisa Integra40'!$G$4))))/49.8329)^Blad1!$M$15</f>
        <v>1091.601554659338</v>
      </c>
      <c r="F43" s="26">
        <f>Blad1!N42*((('Lisa Integra40'!$C$4-'Lisa Integra40'!$E$4)/(LN(('Lisa Integra40'!$C$4-'Lisa Integra40'!$G$4)/('Lisa Integra40'!$E$4-'Lisa Integra40'!$G$4))))/49.8329)^Blad1!$O$15</f>
        <v>1312.2949124491606</v>
      </c>
      <c r="G43" s="26">
        <f>Blad1!P42*((('Lisa Integra40'!$C$4-'Lisa Integra40'!$E$4)/(LN(('Lisa Integra40'!$C$4-'Lisa Integra40'!$G$4)/('Lisa Integra40'!$E$4-'Lisa Integra40'!$G$4))))/49.8329)^Blad1!$Q$15</f>
        <v>1479.5934454363592</v>
      </c>
      <c r="H43" s="26">
        <f>Blad1!R42*((('Lisa Integra40'!$C$4-'Lisa Integra40'!$E$4)/(LN(('Lisa Integra40'!$C$4-'Lisa Integra40'!$G$4)/('Lisa Integra40'!$E$4-'Lisa Integra40'!$G$4))))/49.8329)^Blad1!$S$15</f>
        <v>1759.2584146839572</v>
      </c>
      <c r="I43" s="26">
        <f>Blad1!T42*((('Lisa Integra40'!$C$4-'Lisa Integra40'!$E$4)/(LN(('Lisa Integra40'!$C$4-'Lisa Integra40'!$G$4)/('Lisa Integra40'!$E$4-'Lisa Integra40'!$G$4))))/49.8329)^Blad1!$U$15</f>
        <v>1871.5966097824685</v>
      </c>
    </row>
    <row r="44" spans="2:9" hidden="1" x14ac:dyDescent="0.2">
      <c r="B44" s="15">
        <v>4600</v>
      </c>
      <c r="C44" s="26"/>
      <c r="D44" s="26"/>
      <c r="E44" s="26">
        <f>Blad1!L43*((('Lisa Integra40'!$C$4-'Lisa Integra40'!$E$4)/(LN(('Lisa Integra40'!$C$4-'Lisa Integra40'!$G$4)/('Lisa Integra40'!$E$4-'Lisa Integra40'!$G$4))))/49.8329)^Blad1!$M$15</f>
        <v>1141.2198071438534</v>
      </c>
      <c r="F44" s="26">
        <f>Blad1!N43*((('Lisa Integra40'!$C$4-'Lisa Integra40'!$E$4)/(LN(('Lisa Integra40'!$C$4-'Lisa Integra40'!$G$4)/('Lisa Integra40'!$E$4-'Lisa Integra40'!$G$4))))/49.8329)^Blad1!$O$15</f>
        <v>1371.9446811968501</v>
      </c>
      <c r="G44" s="26">
        <f>Blad1!P43*((('Lisa Integra40'!$C$4-'Lisa Integra40'!$E$4)/(LN(('Lisa Integra40'!$C$4-'Lisa Integra40'!$G$4)/('Lisa Integra40'!$E$4-'Lisa Integra40'!$G$4))))/49.8329)^Blad1!$Q$15</f>
        <v>1546.8476929561934</v>
      </c>
      <c r="H44" s="26">
        <f>Blad1!R43*((('Lisa Integra40'!$C$4-'Lisa Integra40'!$E$4)/(LN(('Lisa Integra40'!$C$4-'Lisa Integra40'!$G$4)/('Lisa Integra40'!$E$4-'Lisa Integra40'!$G$4))))/49.8329)^Blad1!$S$15</f>
        <v>1839.2247062605009</v>
      </c>
      <c r="I44" s="26">
        <f>Blad1!T43*((('Lisa Integra40'!$C$4-'Lisa Integra40'!$E$4)/(LN(('Lisa Integra40'!$C$4-'Lisa Integra40'!$G$4)/('Lisa Integra40'!$E$4-'Lisa Integra40'!$G$4))))/49.8329)^Blad1!$U$15</f>
        <v>1956.6691829543988</v>
      </c>
    </row>
    <row r="45" spans="2:9" hidden="1" x14ac:dyDescent="0.2">
      <c r="B45" s="15">
        <v>4800</v>
      </c>
      <c r="C45" s="26"/>
      <c r="D45" s="26"/>
      <c r="E45" s="26">
        <f>Blad1!L44*((('Lisa Integra40'!$C$4-'Lisa Integra40'!$E$4)/(LN(('Lisa Integra40'!$C$4-'Lisa Integra40'!$G$4)/('Lisa Integra40'!$E$4-'Lisa Integra40'!$G$4))))/49.8329)^Blad1!$M$15</f>
        <v>1190.8380596283689</v>
      </c>
      <c r="F45" s="26">
        <f>Blad1!N44*((('Lisa Integra40'!$C$4-'Lisa Integra40'!$E$4)/(LN(('Lisa Integra40'!$C$4-'Lisa Integra40'!$G$4)/('Lisa Integra40'!$E$4-'Lisa Integra40'!$G$4))))/49.8329)^Blad1!$O$15</f>
        <v>1431.5944499445391</v>
      </c>
      <c r="G45" s="26">
        <f>Blad1!P44*((('Lisa Integra40'!$C$4-'Lisa Integra40'!$E$4)/(LN(('Lisa Integra40'!$C$4-'Lisa Integra40'!$G$4)/('Lisa Integra40'!$E$4-'Lisa Integra40'!$G$4))))/49.8329)^Blad1!$Q$15</f>
        <v>1614.1019404760279</v>
      </c>
      <c r="H45" s="26">
        <f>Blad1!R44*((('Lisa Integra40'!$C$4-'Lisa Integra40'!$E$4)/(LN(('Lisa Integra40'!$C$4-'Lisa Integra40'!$G$4)/('Lisa Integra40'!$E$4-'Lisa Integra40'!$G$4))))/49.8329)^Blad1!$S$15</f>
        <v>1919.1909978370443</v>
      </c>
      <c r="I45" s="26">
        <f>Blad1!T44*((('Lisa Integra40'!$C$4-'Lisa Integra40'!$E$4)/(LN(('Lisa Integra40'!$C$4-'Lisa Integra40'!$G$4)/('Lisa Integra40'!$E$4-'Lisa Integra40'!$G$4))))/49.8329)^Blad1!$U$15</f>
        <v>2041.7417561263292</v>
      </c>
    </row>
    <row r="46" spans="2:9" hidden="1" x14ac:dyDescent="0.2">
      <c r="B46" s="15">
        <v>5000</v>
      </c>
      <c r="C46" s="26"/>
      <c r="D46" s="26"/>
      <c r="E46" s="26">
        <f>Blad1!L45*((('Lisa Integra40'!$C$4-'Lisa Integra40'!$E$4)/(LN(('Lisa Integra40'!$C$4-'Lisa Integra40'!$G$4)/('Lisa Integra40'!$E$4-'Lisa Integra40'!$G$4))))/49.8329)^Blad1!$M$15</f>
        <v>1240.4563121128842</v>
      </c>
      <c r="F46" s="26">
        <f>Blad1!N45*((('Lisa Integra40'!$C$4-'Lisa Integra40'!$E$4)/(LN(('Lisa Integra40'!$C$4-'Lisa Integra40'!$G$4)/('Lisa Integra40'!$E$4-'Lisa Integra40'!$G$4))))/49.8329)^Blad1!$O$15</f>
        <v>1491.2442186922281</v>
      </c>
      <c r="G46" s="26">
        <f>Blad1!P45*((('Lisa Integra40'!$C$4-'Lisa Integra40'!$E$4)/(LN(('Lisa Integra40'!$C$4-'Lisa Integra40'!$G$4)/('Lisa Integra40'!$E$4-'Lisa Integra40'!$G$4))))/49.8329)^Blad1!$Q$15</f>
        <v>1681.3561879958625</v>
      </c>
      <c r="H46" s="26">
        <f>Blad1!R45*((('Lisa Integra40'!$C$4-'Lisa Integra40'!$E$4)/(LN(('Lisa Integra40'!$C$4-'Lisa Integra40'!$G$4)/('Lisa Integra40'!$E$4-'Lisa Integra40'!$G$4))))/49.8329)^Blad1!$S$15</f>
        <v>1999.1572894135877</v>
      </c>
      <c r="I46" s="26">
        <f>Blad1!T45*((('Lisa Integra40'!$C$4-'Lisa Integra40'!$E$4)/(LN(('Lisa Integra40'!$C$4-'Lisa Integra40'!$G$4)/('Lisa Integra40'!$E$4-'Lisa Integra40'!$G$4))))/49.8329)^Blad1!$U$15</f>
        <v>2126.8143292982595</v>
      </c>
    </row>
    <row r="47" spans="2:9" hidden="1" x14ac:dyDescent="0.2">
      <c r="B47" s="15">
        <v>5200</v>
      </c>
      <c r="C47" s="26"/>
      <c r="D47" s="26"/>
      <c r="E47" s="26">
        <f>Blad1!L46*((('Lisa Integra40'!$C$4-'Lisa Integra40'!$E$4)/(LN(('Lisa Integra40'!$C$4-'Lisa Integra40'!$G$4)/('Lisa Integra40'!$E$4-'Lisa Integra40'!$G$4))))/49.8329)^Blad1!$M$15</f>
        <v>1290.0745645973996</v>
      </c>
      <c r="F47" s="26">
        <f>Blad1!N46*((('Lisa Integra40'!$C$4-'Lisa Integra40'!$E$4)/(LN(('Lisa Integra40'!$C$4-'Lisa Integra40'!$G$4)/('Lisa Integra40'!$E$4-'Lisa Integra40'!$G$4))))/49.8329)^Blad1!$O$15</f>
        <v>1550.8939874399173</v>
      </c>
      <c r="G47" s="26">
        <f>Blad1!P46*((('Lisa Integra40'!$C$4-'Lisa Integra40'!$E$4)/(LN(('Lisa Integra40'!$C$4-'Lisa Integra40'!$G$4)/('Lisa Integra40'!$E$4-'Lisa Integra40'!$G$4))))/49.8329)^Blad1!$Q$15</f>
        <v>1748.610435515697</v>
      </c>
      <c r="H47" s="26">
        <f>Blad1!R46*((('Lisa Integra40'!$C$4-'Lisa Integra40'!$E$4)/(LN(('Lisa Integra40'!$C$4-'Lisa Integra40'!$G$4)/('Lisa Integra40'!$E$4-'Lisa Integra40'!$G$4))))/49.8329)^Blad1!$S$15</f>
        <v>2079.1235809901314</v>
      </c>
      <c r="I47" s="26">
        <f>Blad1!T46*((('Lisa Integra40'!$C$4-'Lisa Integra40'!$E$4)/(LN(('Lisa Integra40'!$C$4-'Lisa Integra40'!$G$4)/('Lisa Integra40'!$E$4-'Lisa Integra40'!$G$4))))/49.8329)^Blad1!$U$15</f>
        <v>2211.8869024701903</v>
      </c>
    </row>
    <row r="48" spans="2:9" hidden="1" x14ac:dyDescent="0.2">
      <c r="B48" s="15">
        <v>5400</v>
      </c>
      <c r="C48" s="26"/>
      <c r="D48" s="26"/>
      <c r="E48" s="26">
        <f>Blad1!L47*((('Lisa Integra40'!$C$4-'Lisa Integra40'!$E$4)/(LN(('Lisa Integra40'!$C$4-'Lisa Integra40'!$G$4)/('Lisa Integra40'!$E$4-'Lisa Integra40'!$G$4))))/49.8329)^Blad1!$M$15</f>
        <v>1339.6928170819149</v>
      </c>
      <c r="F48" s="26">
        <f>Blad1!N47*((('Lisa Integra40'!$C$4-'Lisa Integra40'!$E$4)/(LN(('Lisa Integra40'!$C$4-'Lisa Integra40'!$G$4)/('Lisa Integra40'!$E$4-'Lisa Integra40'!$G$4))))/49.8329)^Blad1!$O$15</f>
        <v>1610.5437561876063</v>
      </c>
      <c r="G48" s="26">
        <f>Blad1!P47*((('Lisa Integra40'!$C$4-'Lisa Integra40'!$E$4)/(LN(('Lisa Integra40'!$C$4-'Lisa Integra40'!$G$4)/('Lisa Integra40'!$E$4-'Lisa Integra40'!$G$4))))/49.8329)^Blad1!$Q$15</f>
        <v>1815.8646830355317</v>
      </c>
      <c r="H48" s="26">
        <f>Blad1!R47*((('Lisa Integra40'!$C$4-'Lisa Integra40'!$E$4)/(LN(('Lisa Integra40'!$C$4-'Lisa Integra40'!$G$4)/('Lisa Integra40'!$E$4-'Lisa Integra40'!$G$4))))/49.8329)^Blad1!$S$15</f>
        <v>2159.0898725666748</v>
      </c>
      <c r="I48" s="26">
        <f>Blad1!T47*((('Lisa Integra40'!$C$4-'Lisa Integra40'!$E$4)/(LN(('Lisa Integra40'!$C$4-'Lisa Integra40'!$G$4)/('Lisa Integra40'!$E$4-'Lisa Integra40'!$G$4))))/49.8329)^Blad1!$U$15</f>
        <v>2296.9594756421207</v>
      </c>
    </row>
    <row r="49" spans="2:19" hidden="1" x14ac:dyDescent="0.2">
      <c r="B49" s="15">
        <v>5600</v>
      </c>
      <c r="C49" s="26"/>
      <c r="D49" s="26"/>
      <c r="E49" s="26">
        <f>Blad1!L48*((('Lisa Integra40'!$C$4-'Lisa Integra40'!$E$4)/(LN(('Lisa Integra40'!$C$4-'Lisa Integra40'!$G$4)/('Lisa Integra40'!$E$4-'Lisa Integra40'!$G$4))))/49.8329)^Blad1!$M$15</f>
        <v>1389.3110695664302</v>
      </c>
      <c r="F49" s="26">
        <f>Blad1!N48*((('Lisa Integra40'!$C$4-'Lisa Integra40'!$E$4)/(LN(('Lisa Integra40'!$C$4-'Lisa Integra40'!$G$4)/('Lisa Integra40'!$E$4-'Lisa Integra40'!$G$4))))/49.8329)^Blad1!$O$15</f>
        <v>1670.1935249352957</v>
      </c>
      <c r="G49" s="26">
        <f>Blad1!P48*((('Lisa Integra40'!$C$4-'Lisa Integra40'!$E$4)/(LN(('Lisa Integra40'!$C$4-'Lisa Integra40'!$G$4)/('Lisa Integra40'!$E$4-'Lisa Integra40'!$G$4))))/49.8329)^Blad1!$Q$15</f>
        <v>1883.118930555366</v>
      </c>
      <c r="H49" s="26">
        <f>Blad1!R48*((('Lisa Integra40'!$C$4-'Lisa Integra40'!$E$4)/(LN(('Lisa Integra40'!$C$4-'Lisa Integra40'!$G$4)/('Lisa Integra40'!$E$4-'Lisa Integra40'!$G$4))))/49.8329)^Blad1!$S$15</f>
        <v>2239.0561641432182</v>
      </c>
      <c r="I49" s="26">
        <f>Blad1!T48*((('Lisa Integra40'!$C$4-'Lisa Integra40'!$E$4)/(LN(('Lisa Integra40'!$C$4-'Lisa Integra40'!$G$4)/('Lisa Integra40'!$E$4-'Lisa Integra40'!$G$4))))/49.8329)^Blad1!$U$15</f>
        <v>2382.0320488140505</v>
      </c>
    </row>
    <row r="50" spans="2:19" hidden="1" x14ac:dyDescent="0.2">
      <c r="B50" s="15">
        <v>5800</v>
      </c>
      <c r="C50" s="26"/>
      <c r="D50" s="26"/>
      <c r="E50" s="26">
        <f>Blad1!L49*((('Lisa Integra40'!$C$4-'Lisa Integra40'!$E$4)/(LN(('Lisa Integra40'!$C$4-'Lisa Integra40'!$G$4)/('Lisa Integra40'!$E$4-'Lisa Integra40'!$G$4))))/49.8329)^Blad1!$M$15</f>
        <v>1438.9293220509458</v>
      </c>
      <c r="F50" s="26">
        <f>Blad1!N49*((('Lisa Integra40'!$C$4-'Lisa Integra40'!$E$4)/(LN(('Lisa Integra40'!$C$4-'Lisa Integra40'!$G$4)/('Lisa Integra40'!$E$4-'Lisa Integra40'!$G$4))))/49.8329)^Blad1!$O$15</f>
        <v>1729.8432936829847</v>
      </c>
      <c r="G50" s="26">
        <f>Blad1!P49*((('Lisa Integra40'!$C$4-'Lisa Integra40'!$E$4)/(LN(('Lisa Integra40'!$C$4-'Lisa Integra40'!$G$4)/('Lisa Integra40'!$E$4-'Lisa Integra40'!$G$4))))/49.8329)^Blad1!$Q$15</f>
        <v>1950.3731780752005</v>
      </c>
      <c r="H50" s="26">
        <f>Blad1!R49*((('Lisa Integra40'!$C$4-'Lisa Integra40'!$E$4)/(LN(('Lisa Integra40'!$C$4-'Lisa Integra40'!$G$4)/('Lisa Integra40'!$E$4-'Lisa Integra40'!$G$4))))/49.8329)^Blad1!$S$15</f>
        <v>2319.0224557197616</v>
      </c>
      <c r="I50" s="26">
        <f>Blad1!T49*((('Lisa Integra40'!$C$4-'Lisa Integra40'!$E$4)/(LN(('Lisa Integra40'!$C$4-'Lisa Integra40'!$G$4)/('Lisa Integra40'!$E$4-'Lisa Integra40'!$G$4))))/49.8329)^Blad1!$U$15</f>
        <v>2467.1046219859809</v>
      </c>
    </row>
    <row r="51" spans="2:19" hidden="1" x14ac:dyDescent="0.2">
      <c r="B51" s="15">
        <v>6000</v>
      </c>
      <c r="C51" s="26"/>
      <c r="D51" s="26"/>
      <c r="E51" s="26">
        <f>Blad1!L50*((('Lisa Integra40'!$C$4-'Lisa Integra40'!$E$4)/(LN(('Lisa Integra40'!$C$4-'Lisa Integra40'!$G$4)/('Lisa Integra40'!$E$4-'Lisa Integra40'!$G$4))))/49.8329)^Blad1!$M$15</f>
        <v>1488.5475745354611</v>
      </c>
      <c r="F51" s="26">
        <f>Blad1!N50*((('Lisa Integra40'!$C$4-'Lisa Integra40'!$E$4)/(LN(('Lisa Integra40'!$C$4-'Lisa Integra40'!$G$4)/('Lisa Integra40'!$E$4-'Lisa Integra40'!$G$4))))/49.8329)^Blad1!$O$15</f>
        <v>1789.4930624306737</v>
      </c>
      <c r="G51" s="26">
        <f>Blad1!P50*((('Lisa Integra40'!$C$4-'Lisa Integra40'!$E$4)/(LN(('Lisa Integra40'!$C$4-'Lisa Integra40'!$G$4)/('Lisa Integra40'!$E$4-'Lisa Integra40'!$G$4))))/49.8329)^Blad1!$Q$15</f>
        <v>2017.627425595035</v>
      </c>
      <c r="H51" s="26">
        <f>Blad1!R50*((('Lisa Integra40'!$C$4-'Lisa Integra40'!$E$4)/(LN(('Lisa Integra40'!$C$4-'Lisa Integra40'!$G$4)/('Lisa Integra40'!$E$4-'Lisa Integra40'!$G$4))))/49.8329)^Blad1!$S$15</f>
        <v>2398.9887472963055</v>
      </c>
      <c r="I51" s="26">
        <f>Blad1!T50*((('Lisa Integra40'!$C$4-'Lisa Integra40'!$E$4)/(LN(('Lisa Integra40'!$C$4-'Lisa Integra40'!$G$4)/('Lisa Integra40'!$E$4-'Lisa Integra40'!$G$4))))/49.8329)^Blad1!$U$15</f>
        <v>2552.1771951579117</v>
      </c>
    </row>
    <row r="52" spans="2:19" hidden="1" x14ac:dyDescent="0.2"/>
    <row r="53" spans="2:19" ht="15" x14ac:dyDescent="0.2">
      <c r="B53" s="80" t="s">
        <v>22</v>
      </c>
    </row>
    <row r="54" spans="2:19" ht="15" x14ac:dyDescent="0.2">
      <c r="B54" s="80" t="s">
        <v>23</v>
      </c>
    </row>
    <row r="55" spans="2:19" ht="15" x14ac:dyDescent="0.25">
      <c r="B55" s="81" t="s">
        <v>24</v>
      </c>
    </row>
    <row r="56" spans="2:19" ht="20.100000000000001" customHeight="1" x14ac:dyDescent="0.25">
      <c r="B56" s="89" t="s">
        <v>17</v>
      </c>
      <c r="C56" s="90"/>
      <c r="D56" s="90"/>
      <c r="E56" s="90"/>
      <c r="F56" s="90"/>
      <c r="G56" s="90"/>
      <c r="H56" s="90"/>
      <c r="I56" s="91"/>
    </row>
    <row r="57" spans="2:19" ht="20.100000000000001" customHeight="1" x14ac:dyDescent="0.25">
      <c r="B57" s="23"/>
      <c r="C57" s="86" t="s">
        <v>20</v>
      </c>
      <c r="D57" s="87"/>
      <c r="E57" s="87"/>
      <c r="F57" s="87"/>
      <c r="G57" s="87"/>
      <c r="H57" s="87"/>
      <c r="I57" s="88"/>
      <c r="L57" s="82"/>
      <c r="M57" s="82"/>
      <c r="N57" s="82"/>
      <c r="O57" s="82"/>
      <c r="P57" s="82"/>
      <c r="Q57" s="82"/>
      <c r="R57" s="82"/>
      <c r="S57" s="82"/>
    </row>
    <row r="58" spans="2:19" ht="20.100000000000001" customHeight="1" x14ac:dyDescent="0.2">
      <c r="B58" s="24" t="s">
        <v>5</v>
      </c>
      <c r="C58" s="25">
        <v>21</v>
      </c>
      <c r="D58" s="25">
        <v>22</v>
      </c>
      <c r="E58" s="56">
        <v>32</v>
      </c>
      <c r="F58" s="56">
        <v>33</v>
      </c>
      <c r="G58" s="36">
        <v>43</v>
      </c>
      <c r="H58" s="36">
        <v>44</v>
      </c>
      <c r="I58" s="36">
        <v>54</v>
      </c>
      <c r="L58" s="60"/>
      <c r="M58" s="60"/>
      <c r="N58" s="60"/>
      <c r="O58" s="60"/>
      <c r="P58" s="60"/>
      <c r="Q58" s="59"/>
      <c r="R58" s="59"/>
      <c r="S58" s="59"/>
    </row>
    <row r="59" spans="2:19" hidden="1" x14ac:dyDescent="0.2">
      <c r="B59" s="15">
        <v>400</v>
      </c>
      <c r="C59" s="26">
        <f>Blad1!H55*((('Lisa Integra40'!$C$4-'Lisa Integra40'!$E$4)/(LN(('Lisa Integra40'!$C$4-'Lisa Integra40'!$G$4)/('Lisa Integra40'!$E$4-'Lisa Integra40'!$G$4))))/49.8329)^Blad1!$I$61</f>
        <v>99.6162211077216</v>
      </c>
      <c r="D59" s="26">
        <f>Blad1!J55*((('Lisa Integra40'!$C$4-'Lisa Integra40'!$E$4)/(LN(('Lisa Integra40'!$C$4-'Lisa Integra40'!$G$4)/('Lisa Integra40'!$E$4-'Lisa Integra40'!$G$4))))/49.8329)^Blad1!$K$61</f>
        <v>123.437064575645</v>
      </c>
      <c r="E59" s="26">
        <f>Blad1!L55*((('Lisa Integra40'!$C$4-'Lisa Integra40'!$E$4)/(LN(('Lisa Integra40'!$C$4-'Lisa Integra40'!$G$4)/('Lisa Integra40'!$E$4-'Lisa Integra40'!$G$4))))/49.8329)^Blad1!$M$61</f>
        <v>154.25364188693686</v>
      </c>
      <c r="F59" s="26">
        <f>Blad1!N55*((('Lisa Integra40'!$C$4-'Lisa Integra40'!$E$4)/(LN(('Lisa Integra40'!$C$4-'Lisa Integra40'!$G$4)/('Lisa Integra40'!$E$4-'Lisa Integra40'!$G$4))))/49.8329)^Blad1!$O$61</f>
        <v>167.92869207942206</v>
      </c>
      <c r="G59" s="26">
        <f>Blad1!P55*((('Lisa Integra40'!$C$4-'Lisa Integra40'!$E$4)/(LN(('Lisa Integra40'!$C$4-'Lisa Integra40'!$G$4)/('Lisa Integra40'!$E$4-'Lisa Integra40'!$G$4))))/49.8329)^Blad1!$Q$61</f>
        <v>198.82061343014928</v>
      </c>
      <c r="H59" s="26">
        <f>Blad1!R55*((('Lisa Integra40'!$C$4-'Lisa Integra40'!$E$4)/(LN(('Lisa Integra40'!$C$4-'Lisa Integra40'!$G$4)/('Lisa Integra40'!$E$4-'Lisa Integra40'!$G$4))))/49.8329)^Blad1!$S$61</f>
        <v>224.50711118108799</v>
      </c>
      <c r="I59" s="26">
        <f>Blad1!T55*((('Lisa Integra40'!$C$4-'Lisa Integra40'!$E$4)/(LN(('Lisa Integra40'!$C$4-'Lisa Integra40'!$G$4)/('Lisa Integra40'!$E$4-'Lisa Integra40'!$G$4))))/49.8329)^Blad1!$U$61</f>
        <v>252.47824905036464</v>
      </c>
    </row>
    <row r="60" spans="2:19" x14ac:dyDescent="0.2">
      <c r="B60" s="15">
        <v>500</v>
      </c>
      <c r="C60" s="26">
        <f>Blad1!H56*((('Lisa Integra40'!$C$4-'Lisa Integra40'!$E$4)/(LN(('Lisa Integra40'!$C$4-'Lisa Integra40'!$G$4)/('Lisa Integra40'!$E$4-'Lisa Integra40'!$G$4))))/49.8329)^Blad1!$I$61</f>
        <v>124.52027638465199</v>
      </c>
      <c r="D60" s="26">
        <f>Blad1!J56*((('Lisa Integra40'!$C$4-'Lisa Integra40'!$E$4)/(LN(('Lisa Integra40'!$C$4-'Lisa Integra40'!$G$4)/('Lisa Integra40'!$E$4-'Lisa Integra40'!$G$4))))/49.8329)^Blad1!$K$61</f>
        <v>154.29633071955624</v>
      </c>
      <c r="E60" s="26">
        <f>Blad1!L56*((('Lisa Integra40'!$C$4-'Lisa Integra40'!$E$4)/(LN(('Lisa Integra40'!$C$4-'Lisa Integra40'!$G$4)/('Lisa Integra40'!$E$4-'Lisa Integra40'!$G$4))))/49.8329)^Blad1!$M$61</f>
        <v>192.81705235867108</v>
      </c>
      <c r="F60" s="26">
        <f>Blad1!N56*((('Lisa Integra40'!$C$4-'Lisa Integra40'!$E$4)/(LN(('Lisa Integra40'!$C$4-'Lisa Integra40'!$G$4)/('Lisa Integra40'!$E$4-'Lisa Integra40'!$G$4))))/49.8329)^Blad1!$O$61</f>
        <v>209.91086509927757</v>
      </c>
      <c r="G60" s="26">
        <f>Blad1!P56*((('Lisa Integra40'!$C$4-'Lisa Integra40'!$E$4)/(LN(('Lisa Integra40'!$C$4-'Lisa Integra40'!$G$4)/('Lisa Integra40'!$E$4-'Lisa Integra40'!$G$4))))/49.8329)^Blad1!$Q$61</f>
        <v>248.52576678768659</v>
      </c>
      <c r="H60" s="26">
        <f>Blad1!R56*((('Lisa Integra40'!$C$4-'Lisa Integra40'!$E$4)/(LN(('Lisa Integra40'!$C$4-'Lisa Integra40'!$G$4)/('Lisa Integra40'!$E$4-'Lisa Integra40'!$G$4))))/49.8329)^Blad1!$S$61</f>
        <v>280.63388897636003</v>
      </c>
      <c r="I60" s="26">
        <f>Blad1!T56*((('Lisa Integra40'!$C$4-'Lisa Integra40'!$E$4)/(LN(('Lisa Integra40'!$C$4-'Lisa Integra40'!$G$4)/('Lisa Integra40'!$E$4-'Lisa Integra40'!$G$4))))/49.8329)^Blad1!$U$61</f>
        <v>315.5978113129558</v>
      </c>
    </row>
    <row r="61" spans="2:19" x14ac:dyDescent="0.2">
      <c r="B61" s="15">
        <v>600</v>
      </c>
      <c r="C61" s="26">
        <f>Blad1!H57*((('Lisa Integra40'!$C$4-'Lisa Integra40'!$E$4)/(LN(('Lisa Integra40'!$C$4-'Lisa Integra40'!$G$4)/('Lisa Integra40'!$E$4-'Lisa Integra40'!$G$4))))/49.8329)^Blad1!$I$61</f>
        <v>149.42433166158239</v>
      </c>
      <c r="D61" s="26">
        <f>Blad1!J57*((('Lisa Integra40'!$C$4-'Lisa Integra40'!$E$4)/(LN(('Lisa Integra40'!$C$4-'Lisa Integra40'!$G$4)/('Lisa Integra40'!$E$4-'Lisa Integra40'!$G$4))))/49.8329)^Blad1!$K$61</f>
        <v>185.15559686346751</v>
      </c>
      <c r="E61" s="26">
        <f>Blad1!L57*((('Lisa Integra40'!$C$4-'Lisa Integra40'!$E$4)/(LN(('Lisa Integra40'!$C$4-'Lisa Integra40'!$G$4)/('Lisa Integra40'!$E$4-'Lisa Integra40'!$G$4))))/49.8329)^Blad1!$M$61</f>
        <v>231.38046283040529</v>
      </c>
      <c r="F61" s="26">
        <f>Blad1!N57*((('Lisa Integra40'!$C$4-'Lisa Integra40'!$E$4)/(LN(('Lisa Integra40'!$C$4-'Lisa Integra40'!$G$4)/('Lisa Integra40'!$E$4-'Lisa Integra40'!$G$4))))/49.8329)^Blad1!$O$61</f>
        <v>251.89303811913308</v>
      </c>
      <c r="G61" s="26">
        <f>Blad1!P57*((('Lisa Integra40'!$C$4-'Lisa Integra40'!$E$4)/(LN(('Lisa Integra40'!$C$4-'Lisa Integra40'!$G$4)/('Lisa Integra40'!$E$4-'Lisa Integra40'!$G$4))))/49.8329)^Blad1!$Q$61</f>
        <v>298.23092014522388</v>
      </c>
      <c r="H61" s="26">
        <f>Blad1!R57*((('Lisa Integra40'!$C$4-'Lisa Integra40'!$E$4)/(LN(('Lisa Integra40'!$C$4-'Lisa Integra40'!$G$4)/('Lisa Integra40'!$E$4-'Lisa Integra40'!$G$4))))/49.8329)^Blad1!$S$61</f>
        <v>336.76066677163203</v>
      </c>
      <c r="I61" s="26">
        <f>Blad1!T57*((('Lisa Integra40'!$C$4-'Lisa Integra40'!$E$4)/(LN(('Lisa Integra40'!$C$4-'Lisa Integra40'!$G$4)/('Lisa Integra40'!$E$4-'Lisa Integra40'!$G$4))))/49.8329)^Blad1!$U$61</f>
        <v>378.71737357554696</v>
      </c>
    </row>
    <row r="62" spans="2:19" x14ac:dyDescent="0.2">
      <c r="B62" s="15">
        <v>700</v>
      </c>
      <c r="C62" s="26">
        <f>Blad1!H58*((('Lisa Integra40'!$C$4-'Lisa Integra40'!$E$4)/(LN(('Lisa Integra40'!$C$4-'Lisa Integra40'!$G$4)/('Lisa Integra40'!$E$4-'Lisa Integra40'!$G$4))))/49.8329)^Blad1!$I$61</f>
        <v>174.32838693851281</v>
      </c>
      <c r="D62" s="26">
        <f>Blad1!J58*((('Lisa Integra40'!$C$4-'Lisa Integra40'!$E$4)/(LN(('Lisa Integra40'!$C$4-'Lisa Integra40'!$G$4)/('Lisa Integra40'!$E$4-'Lisa Integra40'!$G$4))))/49.8329)^Blad1!$K$61</f>
        <v>216.01486300737872</v>
      </c>
      <c r="E62" s="26">
        <f>Blad1!L58*((('Lisa Integra40'!$C$4-'Lisa Integra40'!$E$4)/(LN(('Lisa Integra40'!$C$4-'Lisa Integra40'!$G$4)/('Lisa Integra40'!$E$4-'Lisa Integra40'!$G$4))))/49.8329)^Blad1!$M$61</f>
        <v>269.94387330213954</v>
      </c>
      <c r="F62" s="26">
        <f>Blad1!N58*((('Lisa Integra40'!$C$4-'Lisa Integra40'!$E$4)/(LN(('Lisa Integra40'!$C$4-'Lisa Integra40'!$G$4)/('Lisa Integra40'!$E$4-'Lisa Integra40'!$G$4))))/49.8329)^Blad1!$O$61</f>
        <v>293.87521113898856</v>
      </c>
      <c r="G62" s="26">
        <f>Blad1!P58*((('Lisa Integra40'!$C$4-'Lisa Integra40'!$E$4)/(LN(('Lisa Integra40'!$C$4-'Lisa Integra40'!$G$4)/('Lisa Integra40'!$E$4-'Lisa Integra40'!$G$4))))/49.8329)^Blad1!$Q$61</f>
        <v>347.93607350276125</v>
      </c>
      <c r="H62" s="26">
        <f>Blad1!R58*((('Lisa Integra40'!$C$4-'Lisa Integra40'!$E$4)/(LN(('Lisa Integra40'!$C$4-'Lisa Integra40'!$G$4)/('Lisa Integra40'!$E$4-'Lisa Integra40'!$G$4))))/49.8329)^Blad1!$S$61</f>
        <v>392.88744456690404</v>
      </c>
      <c r="I62" s="26">
        <f>Blad1!T58*((('Lisa Integra40'!$C$4-'Lisa Integra40'!$E$4)/(LN(('Lisa Integra40'!$C$4-'Lisa Integra40'!$G$4)/('Lisa Integra40'!$E$4-'Lisa Integra40'!$G$4))))/49.8329)^Blad1!$U$61</f>
        <v>441.83693583813812</v>
      </c>
    </row>
    <row r="63" spans="2:19" x14ac:dyDescent="0.2">
      <c r="B63" s="15">
        <v>800</v>
      </c>
      <c r="C63" s="26">
        <f>Blad1!H59*((('Lisa Integra40'!$C$4-'Lisa Integra40'!$E$4)/(LN(('Lisa Integra40'!$C$4-'Lisa Integra40'!$G$4)/('Lisa Integra40'!$E$4-'Lisa Integra40'!$G$4))))/49.8329)^Blad1!$I$61</f>
        <v>199.2324422154432</v>
      </c>
      <c r="D63" s="26">
        <f>Blad1!J59*((('Lisa Integra40'!$C$4-'Lisa Integra40'!$E$4)/(LN(('Lisa Integra40'!$C$4-'Lisa Integra40'!$G$4)/('Lisa Integra40'!$E$4-'Lisa Integra40'!$G$4))))/49.8329)^Blad1!$K$61</f>
        <v>246.87412915128999</v>
      </c>
      <c r="E63" s="26">
        <f>Blad1!L59*((('Lisa Integra40'!$C$4-'Lisa Integra40'!$E$4)/(LN(('Lisa Integra40'!$C$4-'Lisa Integra40'!$G$4)/('Lisa Integra40'!$E$4-'Lisa Integra40'!$G$4))))/49.8329)^Blad1!$M$61</f>
        <v>308.50728377387372</v>
      </c>
      <c r="F63" s="26">
        <f>Blad1!N59*((('Lisa Integra40'!$C$4-'Lisa Integra40'!$E$4)/(LN(('Lisa Integra40'!$C$4-'Lisa Integra40'!$G$4)/('Lisa Integra40'!$E$4-'Lisa Integra40'!$G$4))))/49.8329)^Blad1!$O$61</f>
        <v>335.85738415884413</v>
      </c>
      <c r="G63" s="26">
        <f>Blad1!P59*((('Lisa Integra40'!$C$4-'Lisa Integra40'!$E$4)/(LN(('Lisa Integra40'!$C$4-'Lisa Integra40'!$G$4)/('Lisa Integra40'!$E$4-'Lisa Integra40'!$G$4))))/49.8329)^Blad1!$Q$61</f>
        <v>397.64122686029856</v>
      </c>
      <c r="H63" s="26">
        <f>Blad1!R59*((('Lisa Integra40'!$C$4-'Lisa Integra40'!$E$4)/(LN(('Lisa Integra40'!$C$4-'Lisa Integra40'!$G$4)/('Lisa Integra40'!$E$4-'Lisa Integra40'!$G$4))))/49.8329)^Blad1!$S$61</f>
        <v>449.01422236217599</v>
      </c>
      <c r="I63" s="26">
        <f>Blad1!T59*((('Lisa Integra40'!$C$4-'Lisa Integra40'!$E$4)/(LN(('Lisa Integra40'!$C$4-'Lisa Integra40'!$G$4)/('Lisa Integra40'!$E$4-'Lisa Integra40'!$G$4))))/49.8329)^Blad1!$U$61</f>
        <v>504.95649810072928</v>
      </c>
    </row>
    <row r="64" spans="2:19" x14ac:dyDescent="0.2">
      <c r="B64" s="15">
        <v>900</v>
      </c>
      <c r="C64" s="26">
        <f>Blad1!H60*((('Lisa Integra40'!$C$4-'Lisa Integra40'!$E$4)/(LN(('Lisa Integra40'!$C$4-'Lisa Integra40'!$G$4)/('Lisa Integra40'!$E$4-'Lisa Integra40'!$G$4))))/49.8329)^Blad1!$I$61</f>
        <v>224.13649749237359</v>
      </c>
      <c r="D64" s="26">
        <f>Blad1!J60*((('Lisa Integra40'!$C$4-'Lisa Integra40'!$E$4)/(LN(('Lisa Integra40'!$C$4-'Lisa Integra40'!$G$4)/('Lisa Integra40'!$E$4-'Lisa Integra40'!$G$4))))/49.8329)^Blad1!$K$61</f>
        <v>277.73339529520121</v>
      </c>
      <c r="E64" s="26">
        <f>Blad1!L60*((('Lisa Integra40'!$C$4-'Lisa Integra40'!$E$4)/(LN(('Lisa Integra40'!$C$4-'Lisa Integra40'!$G$4)/('Lisa Integra40'!$E$4-'Lisa Integra40'!$G$4))))/49.8329)^Blad1!$M$61</f>
        <v>347.07069424560797</v>
      </c>
      <c r="F64" s="26">
        <f>Blad1!N60*((('Lisa Integra40'!$C$4-'Lisa Integra40'!$E$4)/(LN(('Lisa Integra40'!$C$4-'Lisa Integra40'!$G$4)/('Lisa Integra40'!$E$4-'Lisa Integra40'!$G$4))))/49.8329)^Blad1!$O$61</f>
        <v>377.83955717869964</v>
      </c>
      <c r="G64" s="26">
        <f>Blad1!P60*((('Lisa Integra40'!$C$4-'Lisa Integra40'!$E$4)/(LN(('Lisa Integra40'!$C$4-'Lisa Integra40'!$G$4)/('Lisa Integra40'!$E$4-'Lisa Integra40'!$G$4))))/49.8329)^Blad1!$Q$61</f>
        <v>447.34638021783593</v>
      </c>
      <c r="H64" s="26">
        <f>Blad1!R60*((('Lisa Integra40'!$C$4-'Lisa Integra40'!$E$4)/(LN(('Lisa Integra40'!$C$4-'Lisa Integra40'!$G$4)/('Lisa Integra40'!$E$4-'Lisa Integra40'!$G$4))))/49.8329)^Blad1!$S$61</f>
        <v>505.14100015744799</v>
      </c>
      <c r="I64" s="26">
        <f>Blad1!T60*((('Lisa Integra40'!$C$4-'Lisa Integra40'!$E$4)/(LN(('Lisa Integra40'!$C$4-'Lisa Integra40'!$G$4)/('Lisa Integra40'!$E$4-'Lisa Integra40'!$G$4))))/49.8329)^Blad1!$U$61</f>
        <v>568.07606036332038</v>
      </c>
      <c r="K64" s="82"/>
      <c r="L64" s="92"/>
      <c r="M64" s="92"/>
      <c r="N64" s="92"/>
      <c r="O64" s="92"/>
      <c r="P64" s="92"/>
      <c r="Q64" s="92"/>
      <c r="R64" s="92"/>
      <c r="S64" s="92"/>
    </row>
    <row r="65" spans="2:19" x14ac:dyDescent="0.2">
      <c r="B65" s="15">
        <v>1000</v>
      </c>
      <c r="C65" s="26">
        <f>Blad1!H61*((('Lisa Integra40'!$C$4-'Lisa Integra40'!$E$4)/(LN(('Lisa Integra40'!$C$4-'Lisa Integra40'!$G$4)/('Lisa Integra40'!$E$4-'Lisa Integra40'!$G$4))))/49.8329)^Blad1!$I$61</f>
        <v>249.04055276930399</v>
      </c>
      <c r="D65" s="26">
        <f>Blad1!J61*((('Lisa Integra40'!$C$4-'Lisa Integra40'!$E$4)/(LN(('Lisa Integra40'!$C$4-'Lisa Integra40'!$G$4)/('Lisa Integra40'!$E$4-'Lisa Integra40'!$G$4))))/49.8329)^Blad1!$K$61</f>
        <v>308.59266143911248</v>
      </c>
      <c r="E65" s="26">
        <f>Blad1!L61*((('Lisa Integra40'!$C$4-'Lisa Integra40'!$E$4)/(LN(('Lisa Integra40'!$C$4-'Lisa Integra40'!$G$4)/('Lisa Integra40'!$E$4-'Lisa Integra40'!$G$4))))/49.8329)^Blad1!$M$61</f>
        <v>385.63410471734215</v>
      </c>
      <c r="F65" s="26">
        <f>Blad1!N61*((('Lisa Integra40'!$C$4-'Lisa Integra40'!$E$4)/(LN(('Lisa Integra40'!$C$4-'Lisa Integra40'!$G$4)/('Lisa Integra40'!$E$4-'Lisa Integra40'!$G$4))))/49.8329)^Blad1!$O$61</f>
        <v>419.82173019855514</v>
      </c>
      <c r="G65" s="26">
        <f>Blad1!P61*((('Lisa Integra40'!$C$4-'Lisa Integra40'!$E$4)/(LN(('Lisa Integra40'!$C$4-'Lisa Integra40'!$G$4)/('Lisa Integra40'!$E$4-'Lisa Integra40'!$G$4))))/49.8329)^Blad1!$Q$61</f>
        <v>497.05153357537318</v>
      </c>
      <c r="H65" s="26">
        <f>Blad1!R61*((('Lisa Integra40'!$C$4-'Lisa Integra40'!$E$4)/(LN(('Lisa Integra40'!$C$4-'Lisa Integra40'!$G$4)/('Lisa Integra40'!$E$4-'Lisa Integra40'!$G$4))))/49.8329)^Blad1!$S$61</f>
        <v>561.26777795272005</v>
      </c>
      <c r="I65" s="26">
        <f>Blad1!T61*((('Lisa Integra40'!$C$4-'Lisa Integra40'!$E$4)/(LN(('Lisa Integra40'!$C$4-'Lisa Integra40'!$G$4)/('Lisa Integra40'!$E$4-'Lisa Integra40'!$G$4))))/49.8329)^Blad1!$U$61</f>
        <v>631.1956226259116</v>
      </c>
      <c r="K65" s="46"/>
    </row>
    <row r="66" spans="2:19" x14ac:dyDescent="0.2">
      <c r="B66" s="15">
        <v>1100</v>
      </c>
      <c r="C66" s="26">
        <f>Blad1!H62*((('Lisa Integra40'!$C$4-'Lisa Integra40'!$E$4)/(LN(('Lisa Integra40'!$C$4-'Lisa Integra40'!$G$4)/('Lisa Integra40'!$E$4-'Lisa Integra40'!$G$4))))/49.8329)^Blad1!$I$61</f>
        <v>273.94460804623441</v>
      </c>
      <c r="D66" s="26">
        <f>Blad1!J62*((('Lisa Integra40'!$C$4-'Lisa Integra40'!$E$4)/(LN(('Lisa Integra40'!$C$4-'Lisa Integra40'!$G$4)/('Lisa Integra40'!$E$4-'Lisa Integra40'!$G$4))))/49.8329)^Blad1!$K$61</f>
        <v>339.45192758302375</v>
      </c>
      <c r="E66" s="26">
        <f>Blad1!L62*((('Lisa Integra40'!$C$4-'Lisa Integra40'!$E$4)/(LN(('Lisa Integra40'!$C$4-'Lisa Integra40'!$G$4)/('Lisa Integra40'!$E$4-'Lisa Integra40'!$G$4))))/49.8329)^Blad1!$M$61</f>
        <v>424.1975151890764</v>
      </c>
      <c r="F66" s="26">
        <f>Blad1!N62*((('Lisa Integra40'!$C$4-'Lisa Integra40'!$E$4)/(LN(('Lisa Integra40'!$C$4-'Lisa Integra40'!$G$4)/('Lisa Integra40'!$E$4-'Lisa Integra40'!$G$4))))/49.8329)^Blad1!$O$61</f>
        <v>461.80390321841065</v>
      </c>
      <c r="G66" s="26">
        <f>Blad1!P62*((('Lisa Integra40'!$C$4-'Lisa Integra40'!$E$4)/(LN(('Lisa Integra40'!$C$4-'Lisa Integra40'!$G$4)/('Lisa Integra40'!$E$4-'Lisa Integra40'!$G$4))))/49.8329)^Blad1!$Q$61</f>
        <v>546.7566869329105</v>
      </c>
      <c r="H66" s="26">
        <f>Blad1!R62*((('Lisa Integra40'!$C$4-'Lisa Integra40'!$E$4)/(LN(('Lisa Integra40'!$C$4-'Lisa Integra40'!$G$4)/('Lisa Integra40'!$E$4-'Lisa Integra40'!$G$4))))/49.8329)^Blad1!$S$61</f>
        <v>617.39455574799194</v>
      </c>
      <c r="I66" s="26">
        <f>Blad1!T62*((('Lisa Integra40'!$C$4-'Lisa Integra40'!$E$4)/(LN(('Lisa Integra40'!$C$4-'Lisa Integra40'!$G$4)/('Lisa Integra40'!$E$4-'Lisa Integra40'!$G$4))))/49.8329)^Blad1!$U$61</f>
        <v>694.31518488850281</v>
      </c>
      <c r="K66" s="46"/>
    </row>
    <row r="67" spans="2:19" x14ac:dyDescent="0.2">
      <c r="B67" s="15">
        <v>1200</v>
      </c>
      <c r="C67" s="26">
        <f>Blad1!H63*((('Lisa Integra40'!$C$4-'Lisa Integra40'!$E$4)/(LN(('Lisa Integra40'!$C$4-'Lisa Integra40'!$G$4)/('Lisa Integra40'!$E$4-'Lisa Integra40'!$G$4))))/49.8329)^Blad1!$I$61</f>
        <v>298.84866332316477</v>
      </c>
      <c r="D67" s="26">
        <f>Blad1!J63*((('Lisa Integra40'!$C$4-'Lisa Integra40'!$E$4)/(LN(('Lisa Integra40'!$C$4-'Lisa Integra40'!$G$4)/('Lisa Integra40'!$E$4-'Lisa Integra40'!$G$4))))/49.8329)^Blad1!$K$61</f>
        <v>370.31119372693502</v>
      </c>
      <c r="E67" s="26">
        <f>Blad1!L63*((('Lisa Integra40'!$C$4-'Lisa Integra40'!$E$4)/(LN(('Lisa Integra40'!$C$4-'Lisa Integra40'!$G$4)/('Lisa Integra40'!$E$4-'Lisa Integra40'!$G$4))))/49.8329)^Blad1!$M$61</f>
        <v>462.76092566081059</v>
      </c>
      <c r="F67" s="26">
        <f>Blad1!N63*((('Lisa Integra40'!$C$4-'Lisa Integra40'!$E$4)/(LN(('Lisa Integra40'!$C$4-'Lisa Integra40'!$G$4)/('Lisa Integra40'!$E$4-'Lisa Integra40'!$G$4))))/49.8329)^Blad1!$O$61</f>
        <v>503.78607623826616</v>
      </c>
      <c r="G67" s="26">
        <f>Blad1!P63*((('Lisa Integra40'!$C$4-'Lisa Integra40'!$E$4)/(LN(('Lisa Integra40'!$C$4-'Lisa Integra40'!$G$4)/('Lisa Integra40'!$E$4-'Lisa Integra40'!$G$4))))/49.8329)^Blad1!$Q$61</f>
        <v>596.46184029044775</v>
      </c>
      <c r="H67" s="26">
        <f>Blad1!R63*((('Lisa Integra40'!$C$4-'Lisa Integra40'!$E$4)/(LN(('Lisa Integra40'!$C$4-'Lisa Integra40'!$G$4)/('Lisa Integra40'!$E$4-'Lisa Integra40'!$G$4))))/49.8329)^Blad1!$S$61</f>
        <v>673.52133354326406</v>
      </c>
      <c r="I67" s="26">
        <f>Blad1!T63*((('Lisa Integra40'!$C$4-'Lisa Integra40'!$E$4)/(LN(('Lisa Integra40'!$C$4-'Lisa Integra40'!$G$4)/('Lisa Integra40'!$E$4-'Lisa Integra40'!$G$4))))/49.8329)^Blad1!$U$61</f>
        <v>757.43474715109392</v>
      </c>
      <c r="K67" s="46"/>
    </row>
    <row r="68" spans="2:19" x14ac:dyDescent="0.2">
      <c r="B68" s="15">
        <v>1300</v>
      </c>
      <c r="C68" s="26">
        <f>Blad1!H64*((('Lisa Integra40'!$C$4-'Lisa Integra40'!$E$4)/(LN(('Lisa Integra40'!$C$4-'Lisa Integra40'!$G$4)/('Lisa Integra40'!$E$4-'Lisa Integra40'!$G$4))))/49.8329)^Blad1!$I$61</f>
        <v>323.75271860009519</v>
      </c>
      <c r="D68" s="26">
        <f>Blad1!J64*((('Lisa Integra40'!$C$4-'Lisa Integra40'!$E$4)/(LN(('Lisa Integra40'!$C$4-'Lisa Integra40'!$G$4)/('Lisa Integra40'!$E$4-'Lisa Integra40'!$G$4))))/49.8329)^Blad1!$K$61</f>
        <v>401.17045987084617</v>
      </c>
      <c r="E68" s="26">
        <f>Blad1!L64*((('Lisa Integra40'!$C$4-'Lisa Integra40'!$E$4)/(LN(('Lisa Integra40'!$C$4-'Lisa Integra40'!$G$4)/('Lisa Integra40'!$E$4-'Lisa Integra40'!$G$4))))/49.8329)^Blad1!$M$61</f>
        <v>501.32433613254483</v>
      </c>
      <c r="F68" s="26">
        <f>Blad1!N64*((('Lisa Integra40'!$C$4-'Lisa Integra40'!$E$4)/(LN(('Lisa Integra40'!$C$4-'Lisa Integra40'!$G$4)/('Lisa Integra40'!$E$4-'Lisa Integra40'!$G$4))))/49.8329)^Blad1!$O$61</f>
        <v>545.76824925812173</v>
      </c>
      <c r="G68" s="26">
        <f>Blad1!P64*((('Lisa Integra40'!$C$4-'Lisa Integra40'!$E$4)/(LN(('Lisa Integra40'!$C$4-'Lisa Integra40'!$G$4)/('Lisa Integra40'!$E$4-'Lisa Integra40'!$G$4))))/49.8329)^Blad1!$Q$61</f>
        <v>646.16699364798524</v>
      </c>
      <c r="H68" s="26">
        <f>Blad1!R64*((('Lisa Integra40'!$C$4-'Lisa Integra40'!$E$4)/(LN(('Lisa Integra40'!$C$4-'Lisa Integra40'!$G$4)/('Lisa Integra40'!$E$4-'Lisa Integra40'!$G$4))))/49.8329)^Blad1!$S$61</f>
        <v>729.64811133853595</v>
      </c>
      <c r="I68" s="26">
        <f>Blad1!T64*((('Lisa Integra40'!$C$4-'Lisa Integra40'!$E$4)/(LN(('Lisa Integra40'!$C$4-'Lisa Integra40'!$G$4)/('Lisa Integra40'!$E$4-'Lisa Integra40'!$G$4))))/49.8329)^Blad1!$U$61</f>
        <v>820.55430941368513</v>
      </c>
      <c r="K68" s="82"/>
      <c r="L68" s="92"/>
      <c r="M68" s="92"/>
      <c r="N68" s="92"/>
      <c r="O68" s="92"/>
      <c r="P68" s="92"/>
      <c r="Q68" s="92"/>
      <c r="R68" s="92"/>
      <c r="S68" s="92"/>
    </row>
    <row r="69" spans="2:19" x14ac:dyDescent="0.2">
      <c r="B69" s="15">
        <v>1400</v>
      </c>
      <c r="C69" s="26">
        <f>Blad1!H65*((('Lisa Integra40'!$C$4-'Lisa Integra40'!$E$4)/(LN(('Lisa Integra40'!$C$4-'Lisa Integra40'!$G$4)/('Lisa Integra40'!$E$4-'Lisa Integra40'!$G$4))))/49.8329)^Blad1!$I$61</f>
        <v>348.65677387702561</v>
      </c>
      <c r="D69" s="26">
        <f>Blad1!J65*((('Lisa Integra40'!$C$4-'Lisa Integra40'!$E$4)/(LN(('Lisa Integra40'!$C$4-'Lisa Integra40'!$G$4)/('Lisa Integra40'!$E$4-'Lisa Integra40'!$G$4))))/49.8329)^Blad1!$K$61</f>
        <v>432.02972601475744</v>
      </c>
      <c r="E69" s="26">
        <f>Blad1!L65*((('Lisa Integra40'!$C$4-'Lisa Integra40'!$E$4)/(LN(('Lisa Integra40'!$C$4-'Lisa Integra40'!$G$4)/('Lisa Integra40'!$E$4-'Lisa Integra40'!$G$4))))/49.8329)^Blad1!$M$61</f>
        <v>539.88774660427907</v>
      </c>
      <c r="F69" s="26">
        <f>Blad1!N65*((('Lisa Integra40'!$C$4-'Lisa Integra40'!$E$4)/(LN(('Lisa Integra40'!$C$4-'Lisa Integra40'!$G$4)/('Lisa Integra40'!$E$4-'Lisa Integra40'!$G$4))))/49.8329)^Blad1!$O$61</f>
        <v>587.75042227797712</v>
      </c>
      <c r="G69" s="26">
        <f>Blad1!P65*((('Lisa Integra40'!$C$4-'Lisa Integra40'!$E$4)/(LN(('Lisa Integra40'!$C$4-'Lisa Integra40'!$G$4)/('Lisa Integra40'!$E$4-'Lisa Integra40'!$G$4))))/49.8329)^Blad1!$Q$61</f>
        <v>695.87214700552249</v>
      </c>
      <c r="H69" s="26">
        <f>Blad1!R65*((('Lisa Integra40'!$C$4-'Lisa Integra40'!$E$4)/(LN(('Lisa Integra40'!$C$4-'Lisa Integra40'!$G$4)/('Lisa Integra40'!$E$4-'Lisa Integra40'!$G$4))))/49.8329)^Blad1!$S$61</f>
        <v>785.77488913380807</v>
      </c>
      <c r="I69" s="26">
        <f>Blad1!T65*((('Lisa Integra40'!$C$4-'Lisa Integra40'!$E$4)/(LN(('Lisa Integra40'!$C$4-'Lisa Integra40'!$G$4)/('Lisa Integra40'!$E$4-'Lisa Integra40'!$G$4))))/49.8329)^Blad1!$U$61</f>
        <v>883.67387167627624</v>
      </c>
      <c r="K69" s="46"/>
    </row>
    <row r="70" spans="2:19" x14ac:dyDescent="0.2">
      <c r="B70" s="15">
        <v>1500</v>
      </c>
      <c r="C70" s="26">
        <f>Blad1!H66*((('Lisa Integra40'!$C$4-'Lisa Integra40'!$E$4)/(LN(('Lisa Integra40'!$C$4-'Lisa Integra40'!$G$4)/('Lisa Integra40'!$E$4-'Lisa Integra40'!$G$4))))/49.8329)^Blad1!$I$61</f>
        <v>373.56082915395598</v>
      </c>
      <c r="D70" s="26">
        <f>Blad1!J66*((('Lisa Integra40'!$C$4-'Lisa Integra40'!$E$4)/(LN(('Lisa Integra40'!$C$4-'Lisa Integra40'!$G$4)/('Lisa Integra40'!$E$4-'Lisa Integra40'!$G$4))))/49.8329)^Blad1!$K$61</f>
        <v>462.88899215866871</v>
      </c>
      <c r="E70" s="26">
        <f>Blad1!L66*((('Lisa Integra40'!$C$4-'Lisa Integra40'!$E$4)/(LN(('Lisa Integra40'!$C$4-'Lisa Integra40'!$G$4)/('Lisa Integra40'!$E$4-'Lisa Integra40'!$G$4))))/49.8329)^Blad1!$M$61</f>
        <v>578.45115707601326</v>
      </c>
      <c r="F70" s="26">
        <f>Blad1!N66*((('Lisa Integra40'!$C$4-'Lisa Integra40'!$E$4)/(LN(('Lisa Integra40'!$C$4-'Lisa Integra40'!$G$4)/('Lisa Integra40'!$E$4-'Lisa Integra40'!$G$4))))/49.8329)^Blad1!$O$61</f>
        <v>629.73259529783275</v>
      </c>
      <c r="G70" s="26">
        <f>Blad1!P66*((('Lisa Integra40'!$C$4-'Lisa Integra40'!$E$4)/(LN(('Lisa Integra40'!$C$4-'Lisa Integra40'!$G$4)/('Lisa Integra40'!$E$4-'Lisa Integra40'!$G$4))))/49.8329)^Blad1!$Q$61</f>
        <v>745.57730036305975</v>
      </c>
      <c r="H70" s="26">
        <f>Blad1!R66*((('Lisa Integra40'!$C$4-'Lisa Integra40'!$E$4)/(LN(('Lisa Integra40'!$C$4-'Lisa Integra40'!$G$4)/('Lisa Integra40'!$E$4-'Lisa Integra40'!$G$4))))/49.8329)^Blad1!$S$61</f>
        <v>841.90166692907997</v>
      </c>
      <c r="I70" s="26">
        <f>Blad1!T66*((('Lisa Integra40'!$C$4-'Lisa Integra40'!$E$4)/(LN(('Lisa Integra40'!$C$4-'Lisa Integra40'!$G$4)/('Lisa Integra40'!$E$4-'Lisa Integra40'!$G$4))))/49.8329)^Blad1!$U$61</f>
        <v>946.79343393886734</v>
      </c>
      <c r="K70" s="46"/>
    </row>
    <row r="71" spans="2:19" x14ac:dyDescent="0.2">
      <c r="B71" s="15">
        <v>1600</v>
      </c>
      <c r="C71" s="26">
        <f>Blad1!H67*((('Lisa Integra40'!$C$4-'Lisa Integra40'!$E$4)/(LN(('Lisa Integra40'!$C$4-'Lisa Integra40'!$G$4)/('Lisa Integra40'!$E$4-'Lisa Integra40'!$G$4))))/49.8329)^Blad1!$I$61</f>
        <v>398.4648844308864</v>
      </c>
      <c r="D71" s="26">
        <f>Blad1!J67*((('Lisa Integra40'!$C$4-'Lisa Integra40'!$E$4)/(LN(('Lisa Integra40'!$C$4-'Lisa Integra40'!$G$4)/('Lisa Integra40'!$E$4-'Lisa Integra40'!$G$4))))/49.8329)^Blad1!$K$61</f>
        <v>493.74825830257998</v>
      </c>
      <c r="E71" s="26">
        <f>Blad1!L67*((('Lisa Integra40'!$C$4-'Lisa Integra40'!$E$4)/(LN(('Lisa Integra40'!$C$4-'Lisa Integra40'!$G$4)/('Lisa Integra40'!$E$4-'Lisa Integra40'!$G$4))))/49.8329)^Blad1!$M$61</f>
        <v>617.01456754774745</v>
      </c>
      <c r="F71" s="26">
        <f>Blad1!N67*((('Lisa Integra40'!$C$4-'Lisa Integra40'!$E$4)/(LN(('Lisa Integra40'!$C$4-'Lisa Integra40'!$G$4)/('Lisa Integra40'!$E$4-'Lisa Integra40'!$G$4))))/49.8329)^Blad1!$O$61</f>
        <v>671.71476831768825</v>
      </c>
      <c r="G71" s="26">
        <f>Blad1!P67*((('Lisa Integra40'!$C$4-'Lisa Integra40'!$E$4)/(LN(('Lisa Integra40'!$C$4-'Lisa Integra40'!$G$4)/('Lisa Integra40'!$E$4-'Lisa Integra40'!$G$4))))/49.8329)^Blad1!$Q$61</f>
        <v>795.28245372059712</v>
      </c>
      <c r="H71" s="26">
        <f>Blad1!R67*((('Lisa Integra40'!$C$4-'Lisa Integra40'!$E$4)/(LN(('Lisa Integra40'!$C$4-'Lisa Integra40'!$G$4)/('Lisa Integra40'!$E$4-'Lisa Integra40'!$G$4))))/49.8329)^Blad1!$S$61</f>
        <v>898.02844472435197</v>
      </c>
      <c r="I71" s="26">
        <f>Blad1!T67*((('Lisa Integra40'!$C$4-'Lisa Integra40'!$E$4)/(LN(('Lisa Integra40'!$C$4-'Lisa Integra40'!$G$4)/('Lisa Integra40'!$E$4-'Lisa Integra40'!$G$4))))/49.8329)^Blad1!$U$61</f>
        <v>1009.9129962014586</v>
      </c>
    </row>
    <row r="72" spans="2:19" x14ac:dyDescent="0.2">
      <c r="B72" s="15">
        <v>1700</v>
      </c>
      <c r="C72" s="26">
        <f>Blad1!H68*((('Lisa Integra40'!$C$4-'Lisa Integra40'!$E$4)/(LN(('Lisa Integra40'!$C$4-'Lisa Integra40'!$G$4)/('Lisa Integra40'!$E$4-'Lisa Integra40'!$G$4))))/49.8329)^Blad1!$I$61</f>
        <v>423.36893970781676</v>
      </c>
      <c r="D72" s="26">
        <f>Blad1!J68*((('Lisa Integra40'!$C$4-'Lisa Integra40'!$E$4)/(LN(('Lisa Integra40'!$C$4-'Lisa Integra40'!$G$4)/('Lisa Integra40'!$E$4-'Lisa Integra40'!$G$4))))/49.8329)^Blad1!$K$61</f>
        <v>524.6075244464912</v>
      </c>
      <c r="E72" s="26">
        <f>Blad1!L68*((('Lisa Integra40'!$C$4-'Lisa Integra40'!$E$4)/(LN(('Lisa Integra40'!$C$4-'Lisa Integra40'!$G$4)/('Lisa Integra40'!$E$4-'Lisa Integra40'!$G$4))))/49.8329)^Blad1!$M$61</f>
        <v>655.57797801948163</v>
      </c>
      <c r="F72" s="26">
        <f>Blad1!N68*((('Lisa Integra40'!$C$4-'Lisa Integra40'!$E$4)/(LN(('Lisa Integra40'!$C$4-'Lisa Integra40'!$G$4)/('Lisa Integra40'!$E$4-'Lisa Integra40'!$G$4))))/49.8329)^Blad1!$O$61</f>
        <v>713.69694133754376</v>
      </c>
      <c r="G72" s="26">
        <f>Blad1!P68*((('Lisa Integra40'!$C$4-'Lisa Integra40'!$E$4)/(LN(('Lisa Integra40'!$C$4-'Lisa Integra40'!$G$4)/('Lisa Integra40'!$E$4-'Lisa Integra40'!$G$4))))/49.8329)^Blad1!$Q$61</f>
        <v>844.98760707813437</v>
      </c>
      <c r="H72" s="26">
        <f>Blad1!R68*((('Lisa Integra40'!$C$4-'Lisa Integra40'!$E$4)/(LN(('Lisa Integra40'!$C$4-'Lisa Integra40'!$G$4)/('Lisa Integra40'!$E$4-'Lisa Integra40'!$G$4))))/49.8329)^Blad1!$S$61</f>
        <v>954.15522251962409</v>
      </c>
      <c r="I72" s="26">
        <f>Blad1!T68*((('Lisa Integra40'!$C$4-'Lisa Integra40'!$E$4)/(LN(('Lisa Integra40'!$C$4-'Lisa Integra40'!$G$4)/('Lisa Integra40'!$E$4-'Lisa Integra40'!$G$4))))/49.8329)^Blad1!$U$61</f>
        <v>1073.0325584640498</v>
      </c>
    </row>
    <row r="73" spans="2:19" x14ac:dyDescent="0.2">
      <c r="B73" s="15">
        <v>1800</v>
      </c>
      <c r="C73" s="26">
        <f>Blad1!H69*((('Lisa Integra40'!$C$4-'Lisa Integra40'!$E$4)/(LN(('Lisa Integra40'!$C$4-'Lisa Integra40'!$G$4)/('Lisa Integra40'!$E$4-'Lisa Integra40'!$G$4))))/49.8329)^Blad1!$I$61</f>
        <v>448.27299498474719</v>
      </c>
      <c r="D73" s="26">
        <f>Blad1!J69*((('Lisa Integra40'!$C$4-'Lisa Integra40'!$E$4)/(LN(('Lisa Integra40'!$C$4-'Lisa Integra40'!$G$4)/('Lisa Integra40'!$E$4-'Lisa Integra40'!$G$4))))/49.8329)^Blad1!$K$61</f>
        <v>555.46679059040241</v>
      </c>
      <c r="E73" s="26">
        <f>Blad1!L69*((('Lisa Integra40'!$C$4-'Lisa Integra40'!$E$4)/(LN(('Lisa Integra40'!$C$4-'Lisa Integra40'!$G$4)/('Lisa Integra40'!$E$4-'Lisa Integra40'!$G$4))))/49.8329)^Blad1!$M$61</f>
        <v>694.14138849121593</v>
      </c>
      <c r="F73" s="26">
        <f>Blad1!N69*((('Lisa Integra40'!$C$4-'Lisa Integra40'!$E$4)/(LN(('Lisa Integra40'!$C$4-'Lisa Integra40'!$G$4)/('Lisa Integra40'!$E$4-'Lisa Integra40'!$G$4))))/49.8329)^Blad1!$O$61</f>
        <v>755.67911435739927</v>
      </c>
      <c r="G73" s="26">
        <f>Blad1!P69*((('Lisa Integra40'!$C$4-'Lisa Integra40'!$E$4)/(LN(('Lisa Integra40'!$C$4-'Lisa Integra40'!$G$4)/('Lisa Integra40'!$E$4-'Lisa Integra40'!$G$4))))/49.8329)^Blad1!$Q$61</f>
        <v>894.69276043567186</v>
      </c>
      <c r="H73" s="26">
        <f>Blad1!R69*((('Lisa Integra40'!$C$4-'Lisa Integra40'!$E$4)/(LN(('Lisa Integra40'!$C$4-'Lisa Integra40'!$G$4)/('Lisa Integra40'!$E$4-'Lisa Integra40'!$G$4))))/49.8329)^Blad1!$S$61</f>
        <v>1010.282000314896</v>
      </c>
      <c r="I73" s="26">
        <f>Blad1!T69*((('Lisa Integra40'!$C$4-'Lisa Integra40'!$E$4)/(LN(('Lisa Integra40'!$C$4-'Lisa Integra40'!$G$4)/('Lisa Integra40'!$E$4-'Lisa Integra40'!$G$4))))/49.8329)^Blad1!$U$61</f>
        <v>1136.1521207266408</v>
      </c>
    </row>
    <row r="74" spans="2:19" x14ac:dyDescent="0.2">
      <c r="B74" s="15">
        <v>1900</v>
      </c>
      <c r="C74" s="26">
        <f>Blad1!H70*((('Lisa Integra40'!$C$4-'Lisa Integra40'!$E$4)/(LN(('Lisa Integra40'!$C$4-'Lisa Integra40'!$G$4)/('Lisa Integra40'!$E$4-'Lisa Integra40'!$G$4))))/49.8329)^Blad1!$I$61</f>
        <v>473.17705026167761</v>
      </c>
      <c r="D74" s="26">
        <f>Blad1!J70*((('Lisa Integra40'!$C$4-'Lisa Integra40'!$E$4)/(LN(('Lisa Integra40'!$C$4-'Lisa Integra40'!$G$4)/('Lisa Integra40'!$E$4-'Lisa Integra40'!$G$4))))/49.8329)^Blad1!$K$61</f>
        <v>586.32605673431374</v>
      </c>
      <c r="E74" s="26">
        <f>Blad1!L70*((('Lisa Integra40'!$C$4-'Lisa Integra40'!$E$4)/(LN(('Lisa Integra40'!$C$4-'Lisa Integra40'!$G$4)/('Lisa Integra40'!$E$4-'Lisa Integra40'!$G$4))))/49.8329)^Blad1!$M$61</f>
        <v>732.70479896295012</v>
      </c>
      <c r="F74" s="26">
        <f>Blad1!N70*((('Lisa Integra40'!$C$4-'Lisa Integra40'!$E$4)/(LN(('Lisa Integra40'!$C$4-'Lisa Integra40'!$G$4)/('Lisa Integra40'!$E$4-'Lisa Integra40'!$G$4))))/49.8329)^Blad1!$O$61</f>
        <v>797.66128737725478</v>
      </c>
      <c r="G74" s="26">
        <f>Blad1!P70*((('Lisa Integra40'!$C$4-'Lisa Integra40'!$E$4)/(LN(('Lisa Integra40'!$C$4-'Lisa Integra40'!$G$4)/('Lisa Integra40'!$E$4-'Lisa Integra40'!$G$4))))/49.8329)^Blad1!$Q$61</f>
        <v>944.39791379320911</v>
      </c>
      <c r="H74" s="26">
        <f>Blad1!R70*((('Lisa Integra40'!$C$4-'Lisa Integra40'!$E$4)/(LN(('Lisa Integra40'!$C$4-'Lisa Integra40'!$G$4)/('Lisa Integra40'!$E$4-'Lisa Integra40'!$G$4))))/49.8329)^Blad1!$S$61</f>
        <v>1066.408778110168</v>
      </c>
      <c r="I74" s="26">
        <f>Blad1!T70*((('Lisa Integra40'!$C$4-'Lisa Integra40'!$E$4)/(LN(('Lisa Integra40'!$C$4-'Lisa Integra40'!$G$4)/('Lisa Integra40'!$E$4-'Lisa Integra40'!$G$4))))/49.8329)^Blad1!$U$61</f>
        <v>1199.271682989232</v>
      </c>
    </row>
    <row r="75" spans="2:19" x14ac:dyDescent="0.2">
      <c r="B75" s="15">
        <v>2000</v>
      </c>
      <c r="C75" s="26">
        <f>Blad1!H71*((('Lisa Integra40'!$C$4-'Lisa Integra40'!$E$4)/(LN(('Lisa Integra40'!$C$4-'Lisa Integra40'!$G$4)/('Lisa Integra40'!$E$4-'Lisa Integra40'!$G$4))))/49.8329)^Blad1!$I$61</f>
        <v>498.08110553860797</v>
      </c>
      <c r="D75" s="26">
        <f>Blad1!J71*((('Lisa Integra40'!$C$4-'Lisa Integra40'!$E$4)/(LN(('Lisa Integra40'!$C$4-'Lisa Integra40'!$G$4)/('Lisa Integra40'!$E$4-'Lisa Integra40'!$G$4))))/49.8329)^Blad1!$K$61</f>
        <v>617.18532287822495</v>
      </c>
      <c r="E75" s="26">
        <f>Blad1!L71*((('Lisa Integra40'!$C$4-'Lisa Integra40'!$E$4)/(LN(('Lisa Integra40'!$C$4-'Lisa Integra40'!$G$4)/('Lisa Integra40'!$E$4-'Lisa Integra40'!$G$4))))/49.8329)^Blad1!$M$61</f>
        <v>771.26820943468431</v>
      </c>
      <c r="F75" s="26">
        <f>Blad1!N71*((('Lisa Integra40'!$C$4-'Lisa Integra40'!$E$4)/(LN(('Lisa Integra40'!$C$4-'Lisa Integra40'!$G$4)/('Lisa Integra40'!$E$4-'Lisa Integra40'!$G$4))))/49.8329)^Blad1!$O$61</f>
        <v>839.64346039711029</v>
      </c>
      <c r="G75" s="26">
        <f>Blad1!P71*((('Lisa Integra40'!$C$4-'Lisa Integra40'!$E$4)/(LN(('Lisa Integra40'!$C$4-'Lisa Integra40'!$G$4)/('Lisa Integra40'!$E$4-'Lisa Integra40'!$G$4))))/49.8329)^Blad1!$Q$61</f>
        <v>994.10306715074637</v>
      </c>
      <c r="H75" s="26">
        <f>Blad1!R71*((('Lisa Integra40'!$C$4-'Lisa Integra40'!$E$4)/(LN(('Lisa Integra40'!$C$4-'Lisa Integra40'!$G$4)/('Lisa Integra40'!$E$4-'Lisa Integra40'!$G$4))))/49.8329)^Blad1!$S$61</f>
        <v>1122.5355559054401</v>
      </c>
      <c r="I75" s="26">
        <f>Blad1!T71*((('Lisa Integra40'!$C$4-'Lisa Integra40'!$E$4)/(LN(('Lisa Integra40'!$C$4-'Lisa Integra40'!$G$4)/('Lisa Integra40'!$E$4-'Lisa Integra40'!$G$4))))/49.8329)^Blad1!$U$61</f>
        <v>1262.3912452518232</v>
      </c>
    </row>
    <row r="76" spans="2:19" x14ac:dyDescent="0.2">
      <c r="B76" s="15">
        <v>2100</v>
      </c>
      <c r="C76" s="26">
        <f>Blad1!H72*((('Lisa Integra40'!$C$4-'Lisa Integra40'!$E$4)/(LN(('Lisa Integra40'!$C$4-'Lisa Integra40'!$G$4)/('Lisa Integra40'!$E$4-'Lisa Integra40'!$G$4))))/49.8329)^Blad1!$I$61</f>
        <v>522.98516081553839</v>
      </c>
      <c r="D76" s="26">
        <f>Blad1!J72*((('Lisa Integra40'!$C$4-'Lisa Integra40'!$E$4)/(LN(('Lisa Integra40'!$C$4-'Lisa Integra40'!$G$4)/('Lisa Integra40'!$E$4-'Lisa Integra40'!$G$4))))/49.8329)^Blad1!$K$61</f>
        <v>648.04458902213617</v>
      </c>
      <c r="E76" s="26">
        <f>Blad1!L72*((('Lisa Integra40'!$C$4-'Lisa Integra40'!$E$4)/(LN(('Lisa Integra40'!$C$4-'Lisa Integra40'!$G$4)/('Lisa Integra40'!$E$4-'Lisa Integra40'!$G$4))))/49.8329)^Blad1!$M$61</f>
        <v>809.8316199064185</v>
      </c>
      <c r="F76" s="26">
        <f>Blad1!N72*((('Lisa Integra40'!$C$4-'Lisa Integra40'!$E$4)/(LN(('Lisa Integra40'!$C$4-'Lisa Integra40'!$G$4)/('Lisa Integra40'!$E$4-'Lisa Integra40'!$G$4))))/49.8329)^Blad1!$O$61</f>
        <v>881.62563341696591</v>
      </c>
      <c r="G76" s="26">
        <f>Blad1!P72*((('Lisa Integra40'!$C$4-'Lisa Integra40'!$E$4)/(LN(('Lisa Integra40'!$C$4-'Lisa Integra40'!$G$4)/('Lisa Integra40'!$E$4-'Lisa Integra40'!$G$4))))/49.8329)^Blad1!$Q$61</f>
        <v>1043.8082205082837</v>
      </c>
      <c r="H76" s="26">
        <f>Blad1!R72*((('Lisa Integra40'!$C$4-'Lisa Integra40'!$E$4)/(LN(('Lisa Integra40'!$C$4-'Lisa Integra40'!$G$4)/('Lisa Integra40'!$E$4-'Lisa Integra40'!$G$4))))/49.8329)^Blad1!$S$61</f>
        <v>1178.662333700712</v>
      </c>
      <c r="I76" s="26">
        <f>Blad1!T72*((('Lisa Integra40'!$C$4-'Lisa Integra40'!$E$4)/(LN(('Lisa Integra40'!$C$4-'Lisa Integra40'!$G$4)/('Lisa Integra40'!$E$4-'Lisa Integra40'!$G$4))))/49.8329)^Blad1!$U$61</f>
        <v>1325.5108075144144</v>
      </c>
    </row>
    <row r="77" spans="2:19" x14ac:dyDescent="0.2">
      <c r="B77" s="15">
        <v>2200</v>
      </c>
      <c r="C77" s="26">
        <f>Blad1!H73*((('Lisa Integra40'!$C$4-'Lisa Integra40'!$E$4)/(LN(('Lisa Integra40'!$C$4-'Lisa Integra40'!$G$4)/('Lisa Integra40'!$E$4-'Lisa Integra40'!$G$4))))/49.8329)^Blad1!$I$61</f>
        <v>547.88921609246881</v>
      </c>
      <c r="D77" s="26">
        <f>Blad1!J73*((('Lisa Integra40'!$C$4-'Lisa Integra40'!$E$4)/(LN(('Lisa Integra40'!$C$4-'Lisa Integra40'!$G$4)/('Lisa Integra40'!$E$4-'Lisa Integra40'!$G$4))))/49.8329)^Blad1!$K$61</f>
        <v>678.90385516604749</v>
      </c>
      <c r="E77" s="26">
        <f>Blad1!L73*((('Lisa Integra40'!$C$4-'Lisa Integra40'!$E$4)/(LN(('Lisa Integra40'!$C$4-'Lisa Integra40'!$G$4)/('Lisa Integra40'!$E$4-'Lisa Integra40'!$G$4))))/49.8329)^Blad1!$M$61</f>
        <v>848.3950303781528</v>
      </c>
      <c r="F77" s="26">
        <f>Blad1!N73*((('Lisa Integra40'!$C$4-'Lisa Integra40'!$E$4)/(LN(('Lisa Integra40'!$C$4-'Lisa Integra40'!$G$4)/('Lisa Integra40'!$E$4-'Lisa Integra40'!$G$4))))/49.8329)^Blad1!$O$61</f>
        <v>923.60780643682131</v>
      </c>
      <c r="G77" s="26">
        <f>Blad1!P73*((('Lisa Integra40'!$C$4-'Lisa Integra40'!$E$4)/(LN(('Lisa Integra40'!$C$4-'Lisa Integra40'!$G$4)/('Lisa Integra40'!$E$4-'Lisa Integra40'!$G$4))))/49.8329)^Blad1!$Q$61</f>
        <v>1093.513373865821</v>
      </c>
      <c r="H77" s="26">
        <f>Blad1!R73*((('Lisa Integra40'!$C$4-'Lisa Integra40'!$E$4)/(LN(('Lisa Integra40'!$C$4-'Lisa Integra40'!$G$4)/('Lisa Integra40'!$E$4-'Lisa Integra40'!$G$4))))/49.8329)^Blad1!$S$61</f>
        <v>1234.7891114959839</v>
      </c>
      <c r="I77" s="26">
        <f>Blad1!T73*((('Lisa Integra40'!$C$4-'Lisa Integra40'!$E$4)/(LN(('Lisa Integra40'!$C$4-'Lisa Integra40'!$G$4)/('Lisa Integra40'!$E$4-'Lisa Integra40'!$G$4))))/49.8329)^Blad1!$U$61</f>
        <v>1388.6303697770056</v>
      </c>
    </row>
    <row r="78" spans="2:19" ht="12" customHeight="1" x14ac:dyDescent="0.2">
      <c r="B78" s="15">
        <v>2300</v>
      </c>
      <c r="C78" s="26">
        <f>Blad1!H74*((('Lisa Integra40'!$C$4-'Lisa Integra40'!$E$4)/(LN(('Lisa Integra40'!$C$4-'Lisa Integra40'!$G$4)/('Lisa Integra40'!$E$4-'Lisa Integra40'!$G$4))))/49.8329)^Blad1!$I$61</f>
        <v>572.79327136939924</v>
      </c>
      <c r="D78" s="26">
        <f>Blad1!J74*((('Lisa Integra40'!$C$4-'Lisa Integra40'!$E$4)/(LN(('Lisa Integra40'!$C$4-'Lisa Integra40'!$G$4)/('Lisa Integra40'!$E$4-'Lisa Integra40'!$G$4))))/49.8329)^Blad1!$K$61</f>
        <v>709.76312130995871</v>
      </c>
      <c r="E78" s="26">
        <f>Blad1!L74*((('Lisa Integra40'!$C$4-'Lisa Integra40'!$E$4)/(LN(('Lisa Integra40'!$C$4-'Lisa Integra40'!$G$4)/('Lisa Integra40'!$E$4-'Lisa Integra40'!$G$4))))/49.8329)^Blad1!$M$61</f>
        <v>886.95844084988698</v>
      </c>
      <c r="F78" s="26">
        <f>Blad1!N74*((('Lisa Integra40'!$C$4-'Lisa Integra40'!$E$4)/(LN(('Lisa Integra40'!$C$4-'Lisa Integra40'!$G$4)/('Lisa Integra40'!$E$4-'Lisa Integra40'!$G$4))))/49.8329)^Blad1!$O$61</f>
        <v>965.58997945667682</v>
      </c>
      <c r="G78" s="26">
        <f>Blad1!P74*((('Lisa Integra40'!$C$4-'Lisa Integra40'!$E$4)/(LN(('Lisa Integra40'!$C$4-'Lisa Integra40'!$G$4)/('Lisa Integra40'!$E$4-'Lisa Integra40'!$G$4))))/49.8329)^Blad1!$Q$61</f>
        <v>1143.2185272233585</v>
      </c>
      <c r="H78" s="26">
        <f>Blad1!R74*((('Lisa Integra40'!$C$4-'Lisa Integra40'!$E$4)/(LN(('Lisa Integra40'!$C$4-'Lisa Integra40'!$G$4)/('Lisa Integra40'!$E$4-'Lisa Integra40'!$G$4))))/49.8329)^Blad1!$S$61</f>
        <v>1290.915889291256</v>
      </c>
      <c r="I78" s="26">
        <f>Blad1!T74*((('Lisa Integra40'!$C$4-'Lisa Integra40'!$E$4)/(LN(('Lisa Integra40'!$C$4-'Lisa Integra40'!$G$4)/('Lisa Integra40'!$E$4-'Lisa Integra40'!$G$4))))/49.8329)^Blad1!$U$61</f>
        <v>1451.7499320395966</v>
      </c>
    </row>
    <row r="79" spans="2:19" x14ac:dyDescent="0.2">
      <c r="B79" s="15">
        <v>2400</v>
      </c>
      <c r="C79" s="26">
        <f>Blad1!H75*((('Lisa Integra40'!$C$4-'Lisa Integra40'!$E$4)/(LN(('Lisa Integra40'!$C$4-'Lisa Integra40'!$G$4)/('Lisa Integra40'!$E$4-'Lisa Integra40'!$G$4))))/49.8329)^Blad1!$I$61</f>
        <v>597.69732664632954</v>
      </c>
      <c r="D79" s="26">
        <f>Blad1!J75*((('Lisa Integra40'!$C$4-'Lisa Integra40'!$E$4)/(LN(('Lisa Integra40'!$C$4-'Lisa Integra40'!$G$4)/('Lisa Integra40'!$E$4-'Lisa Integra40'!$G$4))))/49.8329)^Blad1!$K$61</f>
        <v>740.62238745387003</v>
      </c>
      <c r="E79" s="26">
        <f>Blad1!L75*((('Lisa Integra40'!$C$4-'Lisa Integra40'!$E$4)/(LN(('Lisa Integra40'!$C$4-'Lisa Integra40'!$G$4)/('Lisa Integra40'!$E$4-'Lisa Integra40'!$G$4))))/49.8329)^Blad1!$M$61</f>
        <v>925.52185132162117</v>
      </c>
      <c r="F79" s="26">
        <f>Blad1!N75*((('Lisa Integra40'!$C$4-'Lisa Integra40'!$E$4)/(LN(('Lisa Integra40'!$C$4-'Lisa Integra40'!$G$4)/('Lisa Integra40'!$E$4-'Lisa Integra40'!$G$4))))/49.8329)^Blad1!$O$61</f>
        <v>1007.5721524765323</v>
      </c>
      <c r="G79" s="26">
        <f>Blad1!P75*((('Lisa Integra40'!$C$4-'Lisa Integra40'!$E$4)/(LN(('Lisa Integra40'!$C$4-'Lisa Integra40'!$G$4)/('Lisa Integra40'!$E$4-'Lisa Integra40'!$G$4))))/49.8329)^Blad1!$Q$61</f>
        <v>1192.9236805808955</v>
      </c>
      <c r="H79" s="26">
        <f>Blad1!R75*((('Lisa Integra40'!$C$4-'Lisa Integra40'!$E$4)/(LN(('Lisa Integra40'!$C$4-'Lisa Integra40'!$G$4)/('Lisa Integra40'!$E$4-'Lisa Integra40'!$G$4))))/49.8329)^Blad1!$S$61</f>
        <v>1347.0426670865281</v>
      </c>
      <c r="I79" s="26">
        <f>Blad1!T75*((('Lisa Integra40'!$C$4-'Lisa Integra40'!$E$4)/(LN(('Lisa Integra40'!$C$4-'Lisa Integra40'!$G$4)/('Lisa Integra40'!$E$4-'Lisa Integra40'!$G$4))))/49.8329)^Blad1!$U$61</f>
        <v>1514.8694943021878</v>
      </c>
    </row>
    <row r="80" spans="2:19" x14ac:dyDescent="0.2">
      <c r="B80" s="15">
        <v>2500</v>
      </c>
      <c r="C80" s="26">
        <f>Blad1!H76*((('Lisa Integra40'!$C$4-'Lisa Integra40'!$E$4)/(LN(('Lisa Integra40'!$C$4-'Lisa Integra40'!$G$4)/('Lisa Integra40'!$E$4-'Lisa Integra40'!$G$4))))/49.8329)^Blad1!$I$61</f>
        <v>622.60138192325996</v>
      </c>
      <c r="D80" s="26">
        <f>Blad1!J76*((('Lisa Integra40'!$C$4-'Lisa Integra40'!$E$4)/(LN(('Lisa Integra40'!$C$4-'Lisa Integra40'!$G$4)/('Lisa Integra40'!$E$4-'Lisa Integra40'!$G$4))))/49.8329)^Blad1!$K$61</f>
        <v>771.48165359778113</v>
      </c>
      <c r="E80" s="26">
        <f>Blad1!L76*((('Lisa Integra40'!$C$4-'Lisa Integra40'!$E$4)/(LN(('Lisa Integra40'!$C$4-'Lisa Integra40'!$G$4)/('Lisa Integra40'!$E$4-'Lisa Integra40'!$G$4))))/49.8329)^Blad1!$M$61</f>
        <v>964.08526179335547</v>
      </c>
      <c r="F80" s="26">
        <f>Blad1!N76*((('Lisa Integra40'!$C$4-'Lisa Integra40'!$E$4)/(LN(('Lisa Integra40'!$C$4-'Lisa Integra40'!$G$4)/('Lisa Integra40'!$E$4-'Lisa Integra40'!$G$4))))/49.8329)^Blad1!$O$61</f>
        <v>1049.5543254963879</v>
      </c>
      <c r="G80" s="26">
        <f>Blad1!P76*((('Lisa Integra40'!$C$4-'Lisa Integra40'!$E$4)/(LN(('Lisa Integra40'!$C$4-'Lisa Integra40'!$G$4)/('Lisa Integra40'!$E$4-'Lisa Integra40'!$G$4))))/49.8329)^Blad1!$Q$61</f>
        <v>1242.628833938433</v>
      </c>
      <c r="H80" s="26">
        <f>Blad1!R76*((('Lisa Integra40'!$C$4-'Lisa Integra40'!$E$4)/(LN(('Lisa Integra40'!$C$4-'Lisa Integra40'!$G$4)/('Lisa Integra40'!$E$4-'Lisa Integra40'!$G$4))))/49.8329)^Blad1!$S$61</f>
        <v>1403.1694448818</v>
      </c>
      <c r="I80" s="26">
        <f>Blad1!T76*((('Lisa Integra40'!$C$4-'Lisa Integra40'!$E$4)/(LN(('Lisa Integra40'!$C$4-'Lisa Integra40'!$G$4)/('Lisa Integra40'!$E$4-'Lisa Integra40'!$G$4))))/49.8329)^Blad1!$U$61</f>
        <v>1577.989056564779</v>
      </c>
    </row>
    <row r="81" spans="2:9" x14ac:dyDescent="0.2">
      <c r="B81" s="15">
        <v>2600</v>
      </c>
      <c r="C81" s="26">
        <f>Blad1!H77*((('Lisa Integra40'!$C$4-'Lisa Integra40'!$E$4)/(LN(('Lisa Integra40'!$C$4-'Lisa Integra40'!$G$4)/('Lisa Integra40'!$E$4-'Lisa Integra40'!$G$4))))/49.8329)^Blad1!$I$61</f>
        <v>647.50543720019039</v>
      </c>
      <c r="D81" s="26">
        <f>Blad1!J77*((('Lisa Integra40'!$C$4-'Lisa Integra40'!$E$4)/(LN(('Lisa Integra40'!$C$4-'Lisa Integra40'!$G$4)/('Lisa Integra40'!$E$4-'Lisa Integra40'!$G$4))))/49.8329)^Blad1!$K$61</f>
        <v>802.34091974169235</v>
      </c>
      <c r="E81" s="26">
        <f>Blad1!L77*((('Lisa Integra40'!$C$4-'Lisa Integra40'!$E$4)/(LN(('Lisa Integra40'!$C$4-'Lisa Integra40'!$G$4)/('Lisa Integra40'!$E$4-'Lisa Integra40'!$G$4))))/49.8329)^Blad1!$M$61</f>
        <v>1002.6486722650897</v>
      </c>
      <c r="F81" s="26">
        <f>Blad1!N77*((('Lisa Integra40'!$C$4-'Lisa Integra40'!$E$4)/(LN(('Lisa Integra40'!$C$4-'Lisa Integra40'!$G$4)/('Lisa Integra40'!$E$4-'Lisa Integra40'!$G$4))))/49.8329)^Blad1!$O$61</f>
        <v>1091.5364985162435</v>
      </c>
      <c r="G81" s="26">
        <f>Blad1!P77*((('Lisa Integra40'!$C$4-'Lisa Integra40'!$E$4)/(LN(('Lisa Integra40'!$C$4-'Lisa Integra40'!$G$4)/('Lisa Integra40'!$E$4-'Lisa Integra40'!$G$4))))/49.8329)^Blad1!$Q$61</f>
        <v>1292.3339872959705</v>
      </c>
      <c r="H81" s="26">
        <f>Blad1!R77*((('Lisa Integra40'!$C$4-'Lisa Integra40'!$E$4)/(LN(('Lisa Integra40'!$C$4-'Lisa Integra40'!$G$4)/('Lisa Integra40'!$E$4-'Lisa Integra40'!$G$4))))/49.8329)^Blad1!$S$61</f>
        <v>1459.2962226770719</v>
      </c>
      <c r="I81" s="26">
        <f>Blad1!T77*((('Lisa Integra40'!$C$4-'Lisa Integra40'!$E$4)/(LN(('Lisa Integra40'!$C$4-'Lisa Integra40'!$G$4)/('Lisa Integra40'!$E$4-'Lisa Integra40'!$G$4))))/49.8329)^Blad1!$U$61</f>
        <v>1641.1086188273703</v>
      </c>
    </row>
    <row r="82" spans="2:9" x14ac:dyDescent="0.2">
      <c r="B82" s="15">
        <v>2700</v>
      </c>
      <c r="C82" s="26">
        <f>Blad1!H78*((('Lisa Integra40'!$C$4-'Lisa Integra40'!$E$4)/(LN(('Lisa Integra40'!$C$4-'Lisa Integra40'!$G$4)/('Lisa Integra40'!$E$4-'Lisa Integra40'!$G$4))))/49.8329)^Blad1!$I$61</f>
        <v>672.40949247712081</v>
      </c>
      <c r="D82" s="26">
        <f>Blad1!J78*((('Lisa Integra40'!$C$4-'Lisa Integra40'!$E$4)/(LN(('Lisa Integra40'!$C$4-'Lisa Integra40'!$G$4)/('Lisa Integra40'!$E$4-'Lisa Integra40'!$G$4))))/49.8329)^Blad1!$K$61</f>
        <v>833.20018588560367</v>
      </c>
      <c r="E82" s="26">
        <f>Blad1!L78*((('Lisa Integra40'!$C$4-'Lisa Integra40'!$E$4)/(LN(('Lisa Integra40'!$C$4-'Lisa Integra40'!$G$4)/('Lisa Integra40'!$E$4-'Lisa Integra40'!$G$4))))/49.8329)^Blad1!$M$61</f>
        <v>1041.212082736824</v>
      </c>
      <c r="F82" s="26">
        <f>Blad1!N78*((('Lisa Integra40'!$C$4-'Lisa Integra40'!$E$4)/(LN(('Lisa Integra40'!$C$4-'Lisa Integra40'!$G$4)/('Lisa Integra40'!$E$4-'Lisa Integra40'!$G$4))))/49.8329)^Blad1!$O$61</f>
        <v>1133.518671536099</v>
      </c>
      <c r="G82" s="26">
        <f>Blad1!P78*((('Lisa Integra40'!$C$4-'Lisa Integra40'!$E$4)/(LN(('Lisa Integra40'!$C$4-'Lisa Integra40'!$G$4)/('Lisa Integra40'!$E$4-'Lisa Integra40'!$G$4))))/49.8329)^Blad1!$Q$61</f>
        <v>1342.0391406535075</v>
      </c>
      <c r="H82" s="26">
        <f>Blad1!R78*((('Lisa Integra40'!$C$4-'Lisa Integra40'!$E$4)/(LN(('Lisa Integra40'!$C$4-'Lisa Integra40'!$G$4)/('Lisa Integra40'!$E$4-'Lisa Integra40'!$G$4))))/49.8329)^Blad1!$S$61</f>
        <v>1515.423000472344</v>
      </c>
      <c r="I82" s="26">
        <f>Blad1!T78*((('Lisa Integra40'!$C$4-'Lisa Integra40'!$E$4)/(LN(('Lisa Integra40'!$C$4-'Lisa Integra40'!$G$4)/('Lisa Integra40'!$E$4-'Lisa Integra40'!$G$4))))/49.8329)^Blad1!$U$61</f>
        <v>1704.2281810899615</v>
      </c>
    </row>
    <row r="83" spans="2:9" x14ac:dyDescent="0.2">
      <c r="B83" s="15">
        <v>2800</v>
      </c>
      <c r="C83" s="26">
        <f>Blad1!H79*((('Lisa Integra40'!$C$4-'Lisa Integra40'!$E$4)/(LN(('Lisa Integra40'!$C$4-'Lisa Integra40'!$G$4)/('Lisa Integra40'!$E$4-'Lisa Integra40'!$G$4))))/49.8329)^Blad1!$I$61</f>
        <v>697.31354775405123</v>
      </c>
      <c r="D83" s="26">
        <f>Blad1!J79*((('Lisa Integra40'!$C$4-'Lisa Integra40'!$E$4)/(LN(('Lisa Integra40'!$C$4-'Lisa Integra40'!$G$4)/('Lisa Integra40'!$E$4-'Lisa Integra40'!$G$4))))/49.8329)^Blad1!$K$61</f>
        <v>864.05945202951489</v>
      </c>
      <c r="E83" s="26">
        <f>Blad1!L79*((('Lisa Integra40'!$C$4-'Lisa Integra40'!$E$4)/(LN(('Lisa Integra40'!$C$4-'Lisa Integra40'!$G$4)/('Lisa Integra40'!$E$4-'Lisa Integra40'!$G$4))))/49.8329)^Blad1!$M$61</f>
        <v>1079.7754932085581</v>
      </c>
      <c r="F83" s="26">
        <f>Blad1!N79*((('Lisa Integra40'!$C$4-'Lisa Integra40'!$E$4)/(LN(('Lisa Integra40'!$C$4-'Lisa Integra40'!$G$4)/('Lisa Integra40'!$E$4-'Lisa Integra40'!$G$4))))/49.8329)^Blad1!$O$61</f>
        <v>1175.5008445559542</v>
      </c>
      <c r="G83" s="26">
        <f>Blad1!P79*((('Lisa Integra40'!$C$4-'Lisa Integra40'!$E$4)/(LN(('Lisa Integra40'!$C$4-'Lisa Integra40'!$G$4)/('Lisa Integra40'!$E$4-'Lisa Integra40'!$G$4))))/49.8329)^Blad1!$Q$61</f>
        <v>1391.744294011045</v>
      </c>
      <c r="H83" s="26">
        <f>Blad1!R79*((('Lisa Integra40'!$C$4-'Lisa Integra40'!$E$4)/(LN(('Lisa Integra40'!$C$4-'Lisa Integra40'!$G$4)/('Lisa Integra40'!$E$4-'Lisa Integra40'!$G$4))))/49.8329)^Blad1!$S$61</f>
        <v>1571.5497782676161</v>
      </c>
      <c r="I83" s="26">
        <f>Blad1!T79*((('Lisa Integra40'!$C$4-'Lisa Integra40'!$E$4)/(LN(('Lisa Integra40'!$C$4-'Lisa Integra40'!$G$4)/('Lisa Integra40'!$E$4-'Lisa Integra40'!$G$4))))/49.8329)^Blad1!$U$61</f>
        <v>1767.3477433525525</v>
      </c>
    </row>
    <row r="84" spans="2:9" x14ac:dyDescent="0.2">
      <c r="B84" s="15">
        <v>2900</v>
      </c>
      <c r="C84" s="26">
        <f>Blad1!H80*((('Lisa Integra40'!$C$4-'Lisa Integra40'!$E$4)/(LN(('Lisa Integra40'!$C$4-'Lisa Integra40'!$G$4)/('Lisa Integra40'!$E$4-'Lisa Integra40'!$G$4))))/49.8329)^Blad1!$I$61</f>
        <v>722.21760303098154</v>
      </c>
      <c r="D84" s="26">
        <f>Blad1!J80*((('Lisa Integra40'!$C$4-'Lisa Integra40'!$E$4)/(LN(('Lisa Integra40'!$C$4-'Lisa Integra40'!$G$4)/('Lisa Integra40'!$E$4-'Lisa Integra40'!$G$4))))/49.8329)^Blad1!$K$61</f>
        <v>894.91871817342621</v>
      </c>
      <c r="E84" s="26">
        <f>Blad1!L80*((('Lisa Integra40'!$C$4-'Lisa Integra40'!$E$4)/(LN(('Lisa Integra40'!$C$4-'Lisa Integra40'!$G$4)/('Lisa Integra40'!$E$4-'Lisa Integra40'!$G$4))))/49.8329)^Blad1!$M$61</f>
        <v>1118.3389036802923</v>
      </c>
      <c r="F84" s="26">
        <f>Blad1!N80*((('Lisa Integra40'!$C$4-'Lisa Integra40'!$E$4)/(LN(('Lisa Integra40'!$C$4-'Lisa Integra40'!$G$4)/('Lisa Integra40'!$E$4-'Lisa Integra40'!$G$4))))/49.8329)^Blad1!$O$61</f>
        <v>1217.48301757581</v>
      </c>
      <c r="G84" s="26">
        <f>Blad1!P80*((('Lisa Integra40'!$C$4-'Lisa Integra40'!$E$4)/(LN(('Lisa Integra40'!$C$4-'Lisa Integra40'!$G$4)/('Lisa Integra40'!$E$4-'Lisa Integra40'!$G$4))))/49.8329)^Blad1!$Q$61</f>
        <v>1441.4494473685822</v>
      </c>
      <c r="H84" s="26">
        <f>Blad1!R80*((('Lisa Integra40'!$C$4-'Lisa Integra40'!$E$4)/(LN(('Lisa Integra40'!$C$4-'Lisa Integra40'!$G$4)/('Lisa Integra40'!$E$4-'Lisa Integra40'!$G$4))))/49.8329)^Blad1!$S$61</f>
        <v>1627.676556062888</v>
      </c>
      <c r="I84" s="26">
        <f>Blad1!T80*((('Lisa Integra40'!$C$4-'Lisa Integra40'!$E$4)/(LN(('Lisa Integra40'!$C$4-'Lisa Integra40'!$G$4)/('Lisa Integra40'!$E$4-'Lisa Integra40'!$G$4))))/49.8329)^Blad1!$U$61</f>
        <v>1830.4673056151437</v>
      </c>
    </row>
    <row r="85" spans="2:9" x14ac:dyDescent="0.2">
      <c r="B85" s="15">
        <v>3000</v>
      </c>
      <c r="C85" s="26">
        <f>Blad1!H81*((('Lisa Integra40'!$C$4-'Lisa Integra40'!$E$4)/(LN(('Lisa Integra40'!$C$4-'Lisa Integra40'!$G$4)/('Lisa Integra40'!$E$4-'Lisa Integra40'!$G$4))))/49.8329)^Blad1!$I$61</f>
        <v>747.12165830791196</v>
      </c>
      <c r="D85" s="26">
        <f>Blad1!J81*((('Lisa Integra40'!$C$4-'Lisa Integra40'!$E$4)/(LN(('Lisa Integra40'!$C$4-'Lisa Integra40'!$G$4)/('Lisa Integra40'!$E$4-'Lisa Integra40'!$G$4))))/49.8329)^Blad1!$K$61</f>
        <v>925.77798431733743</v>
      </c>
      <c r="E85" s="26">
        <f>Blad1!L81*((('Lisa Integra40'!$C$4-'Lisa Integra40'!$E$4)/(LN(('Lisa Integra40'!$C$4-'Lisa Integra40'!$G$4)/('Lisa Integra40'!$E$4-'Lisa Integra40'!$G$4))))/49.8329)^Blad1!$M$61</f>
        <v>1156.9023141520265</v>
      </c>
      <c r="F85" s="26">
        <f>Blad1!N81*((('Lisa Integra40'!$C$4-'Lisa Integra40'!$E$4)/(LN(('Lisa Integra40'!$C$4-'Lisa Integra40'!$G$4)/('Lisa Integra40'!$E$4-'Lisa Integra40'!$G$4))))/49.8329)^Blad1!$O$61</f>
        <v>1259.4651905956655</v>
      </c>
      <c r="G85" s="26">
        <f>Blad1!P81*((('Lisa Integra40'!$C$4-'Lisa Integra40'!$E$4)/(LN(('Lisa Integra40'!$C$4-'Lisa Integra40'!$G$4)/('Lisa Integra40'!$E$4-'Lisa Integra40'!$G$4))))/49.8329)^Blad1!$Q$61</f>
        <v>1491.1546007261195</v>
      </c>
      <c r="H85" s="26">
        <f>Blad1!R81*((('Lisa Integra40'!$C$4-'Lisa Integra40'!$E$4)/(LN(('Lisa Integra40'!$C$4-'Lisa Integra40'!$G$4)/('Lisa Integra40'!$E$4-'Lisa Integra40'!$G$4))))/49.8329)^Blad1!$S$61</f>
        <v>1683.8033338581599</v>
      </c>
      <c r="I85" s="26">
        <f>Blad1!T81*((('Lisa Integra40'!$C$4-'Lisa Integra40'!$E$4)/(LN(('Lisa Integra40'!$C$4-'Lisa Integra40'!$G$4)/('Lisa Integra40'!$E$4-'Lisa Integra40'!$G$4))))/49.8329)^Blad1!$U$61</f>
        <v>1893.5868678777347</v>
      </c>
    </row>
    <row r="86" spans="2:9" x14ac:dyDescent="0.2">
      <c r="B86" s="15">
        <v>3200</v>
      </c>
      <c r="C86" s="26">
        <f>Blad1!H82*((('Lisa Integra40'!$C$4-'Lisa Integra40'!$E$4)/(LN(('Lisa Integra40'!$C$4-'Lisa Integra40'!$G$4)/('Lisa Integra40'!$E$4-'Lisa Integra40'!$G$4))))/49.8329)^Blad1!$I$61</f>
        <v>796.9297688617728</v>
      </c>
      <c r="D86" s="26">
        <f>Blad1!J82*((('Lisa Integra40'!$C$4-'Lisa Integra40'!$E$4)/(LN(('Lisa Integra40'!$C$4-'Lisa Integra40'!$G$4)/('Lisa Integra40'!$E$4-'Lisa Integra40'!$G$4))))/49.8329)^Blad1!$K$61</f>
        <v>987.49651660515997</v>
      </c>
      <c r="E86" s="26">
        <f>Blad1!L82*((('Lisa Integra40'!$C$4-'Lisa Integra40'!$E$4)/(LN(('Lisa Integra40'!$C$4-'Lisa Integra40'!$G$4)/('Lisa Integra40'!$E$4-'Lisa Integra40'!$G$4))))/49.8329)^Blad1!$M$61</f>
        <v>1234.0291350954949</v>
      </c>
      <c r="F86" s="26">
        <f>Blad1!N82*((('Lisa Integra40'!$C$4-'Lisa Integra40'!$E$4)/(LN(('Lisa Integra40'!$C$4-'Lisa Integra40'!$G$4)/('Lisa Integra40'!$E$4-'Lisa Integra40'!$G$4))))/49.8329)^Blad1!$O$61</f>
        <v>1343.4295366353765</v>
      </c>
      <c r="G86" s="26">
        <f>Blad1!P82*((('Lisa Integra40'!$C$4-'Lisa Integra40'!$E$4)/(LN(('Lisa Integra40'!$C$4-'Lisa Integra40'!$G$4)/('Lisa Integra40'!$E$4-'Lisa Integra40'!$G$4))))/49.8329)^Blad1!$Q$61</f>
        <v>1590.5649074411942</v>
      </c>
      <c r="H86" s="26">
        <f>Blad1!R82*((('Lisa Integra40'!$C$4-'Lisa Integra40'!$E$4)/(LN(('Lisa Integra40'!$C$4-'Lisa Integra40'!$G$4)/('Lisa Integra40'!$E$4-'Lisa Integra40'!$G$4))))/49.8329)^Blad1!$S$61</f>
        <v>1796.0568894487039</v>
      </c>
      <c r="I86" s="26">
        <f>Blad1!T82*((('Lisa Integra40'!$C$4-'Lisa Integra40'!$E$4)/(LN(('Lisa Integra40'!$C$4-'Lisa Integra40'!$G$4)/('Lisa Integra40'!$E$4-'Lisa Integra40'!$G$4))))/49.8329)^Blad1!$U$61</f>
        <v>2019.8259924029171</v>
      </c>
    </row>
    <row r="87" spans="2:9" x14ac:dyDescent="0.2">
      <c r="B87" s="15">
        <v>3400</v>
      </c>
      <c r="C87" s="26">
        <f>Blad1!H83*((('Lisa Integra40'!$C$4-'Lisa Integra40'!$E$4)/(LN(('Lisa Integra40'!$C$4-'Lisa Integra40'!$G$4)/('Lisa Integra40'!$E$4-'Lisa Integra40'!$G$4))))/49.8329)^Blad1!$I$61</f>
        <v>846.73787941563353</v>
      </c>
      <c r="D87" s="26">
        <f>Blad1!J83*((('Lisa Integra40'!$C$4-'Lisa Integra40'!$E$4)/(LN(('Lisa Integra40'!$C$4-'Lisa Integra40'!$G$4)/('Lisa Integra40'!$E$4-'Lisa Integra40'!$G$4))))/49.8329)^Blad1!$K$61</f>
        <v>1049.2150488929824</v>
      </c>
      <c r="E87" s="26">
        <f>Blad1!L83*((('Lisa Integra40'!$C$4-'Lisa Integra40'!$E$4)/(LN(('Lisa Integra40'!$C$4-'Lisa Integra40'!$G$4)/('Lisa Integra40'!$E$4-'Lisa Integra40'!$G$4))))/49.8329)^Blad1!$M$61</f>
        <v>1311.1559560389633</v>
      </c>
      <c r="F87" s="26">
        <f>Blad1!N83*((('Lisa Integra40'!$C$4-'Lisa Integra40'!$E$4)/(LN(('Lisa Integra40'!$C$4-'Lisa Integra40'!$G$4)/('Lisa Integra40'!$E$4-'Lisa Integra40'!$G$4))))/49.8329)^Blad1!$O$61</f>
        <v>1427.3938826750875</v>
      </c>
      <c r="G87" s="26">
        <f>Blad1!P83*((('Lisa Integra40'!$C$4-'Lisa Integra40'!$E$4)/(LN(('Lisa Integra40'!$C$4-'Lisa Integra40'!$G$4)/('Lisa Integra40'!$E$4-'Lisa Integra40'!$G$4))))/49.8329)^Blad1!$Q$61</f>
        <v>1689.9752141562687</v>
      </c>
      <c r="H87" s="26">
        <f>Blad1!R83*((('Lisa Integra40'!$C$4-'Lisa Integra40'!$E$4)/(LN(('Lisa Integra40'!$C$4-'Lisa Integra40'!$G$4)/('Lisa Integra40'!$E$4-'Lisa Integra40'!$G$4))))/49.8329)^Blad1!$S$61</f>
        <v>1908.3104450392482</v>
      </c>
      <c r="I87" s="26">
        <f>Blad1!T83*((('Lisa Integra40'!$C$4-'Lisa Integra40'!$E$4)/(LN(('Lisa Integra40'!$C$4-'Lisa Integra40'!$G$4)/('Lisa Integra40'!$E$4-'Lisa Integra40'!$G$4))))/49.8329)^Blad1!$U$61</f>
        <v>2146.0651169280995</v>
      </c>
    </row>
    <row r="88" spans="2:9" x14ac:dyDescent="0.2">
      <c r="B88" s="15">
        <v>3600</v>
      </c>
      <c r="C88" s="26">
        <f>Blad1!H84*((('Lisa Integra40'!$C$4-'Lisa Integra40'!$E$4)/(LN(('Lisa Integra40'!$C$4-'Lisa Integra40'!$G$4)/('Lisa Integra40'!$E$4-'Lisa Integra40'!$G$4))))/49.8329)^Blad1!$I$61</f>
        <v>846.73787941563353</v>
      </c>
      <c r="D88" s="26">
        <f>Blad1!J84*((('Lisa Integra40'!$C$4-'Lisa Integra40'!$E$4)/(LN(('Lisa Integra40'!$C$4-'Lisa Integra40'!$G$4)/('Lisa Integra40'!$E$4-'Lisa Integra40'!$G$4))))/49.8329)^Blad1!$K$61</f>
        <v>1049.2150488929824</v>
      </c>
      <c r="E88" s="26">
        <f>Blad1!L84*((('Lisa Integra40'!$C$4-'Lisa Integra40'!$E$4)/(LN(('Lisa Integra40'!$C$4-'Lisa Integra40'!$G$4)/('Lisa Integra40'!$E$4-'Lisa Integra40'!$G$4))))/49.8329)^Blad1!$M$61</f>
        <v>1311.1559560389633</v>
      </c>
      <c r="F88" s="26">
        <f>Blad1!N84*((('Lisa Integra40'!$C$4-'Lisa Integra40'!$E$4)/(LN(('Lisa Integra40'!$C$4-'Lisa Integra40'!$G$4)/('Lisa Integra40'!$E$4-'Lisa Integra40'!$G$4))))/49.8329)^Blad1!$O$61</f>
        <v>1427.3938826750875</v>
      </c>
      <c r="G88" s="26">
        <f>Blad1!P84*((('Lisa Integra40'!$C$4-'Lisa Integra40'!$E$4)/(LN(('Lisa Integra40'!$C$4-'Lisa Integra40'!$G$4)/('Lisa Integra40'!$E$4-'Lisa Integra40'!$G$4))))/49.8329)^Blad1!$Q$61</f>
        <v>1689.9752141562687</v>
      </c>
      <c r="H88" s="26">
        <f>Blad1!R84*((('Lisa Integra40'!$C$4-'Lisa Integra40'!$E$4)/(LN(('Lisa Integra40'!$C$4-'Lisa Integra40'!$G$4)/('Lisa Integra40'!$E$4-'Lisa Integra40'!$G$4))))/49.8329)^Blad1!$S$61</f>
        <v>1908.3104450392482</v>
      </c>
      <c r="I88" s="26">
        <f>Blad1!T84*((('Lisa Integra40'!$C$4-'Lisa Integra40'!$E$4)/(LN(('Lisa Integra40'!$C$4-'Lisa Integra40'!$G$4)/('Lisa Integra40'!$E$4-'Lisa Integra40'!$G$4))))/49.8329)^Blad1!$U$61</f>
        <v>2146.0651169280995</v>
      </c>
    </row>
    <row r="89" spans="2:9" x14ac:dyDescent="0.2">
      <c r="B89" s="15">
        <v>3800</v>
      </c>
      <c r="C89" s="26">
        <f>Blad1!H85*((('Lisa Integra40'!$C$4-'Lisa Integra40'!$E$4)/(LN(('Lisa Integra40'!$C$4-'Lisa Integra40'!$G$4)/('Lisa Integra40'!$E$4-'Lisa Integra40'!$G$4))))/49.8329)^Blad1!$I$61</f>
        <v>896.54598996949437</v>
      </c>
      <c r="D89" s="26">
        <f>Blad1!J85*((('Lisa Integra40'!$C$4-'Lisa Integra40'!$E$4)/(LN(('Lisa Integra40'!$C$4-'Lisa Integra40'!$G$4)/('Lisa Integra40'!$E$4-'Lisa Integra40'!$G$4))))/49.8329)^Blad1!$K$61</f>
        <v>1110.9335811808048</v>
      </c>
      <c r="E89" s="26">
        <f>Blad1!L85*((('Lisa Integra40'!$C$4-'Lisa Integra40'!$E$4)/(LN(('Lisa Integra40'!$C$4-'Lisa Integra40'!$G$4)/('Lisa Integra40'!$E$4-'Lisa Integra40'!$G$4))))/49.8329)^Blad1!$M$61</f>
        <v>1388.2827769824319</v>
      </c>
      <c r="F89" s="26">
        <f>Blad1!N85*((('Lisa Integra40'!$C$4-'Lisa Integra40'!$E$4)/(LN(('Lisa Integra40'!$C$4-'Lisa Integra40'!$G$4)/('Lisa Integra40'!$E$4-'Lisa Integra40'!$G$4))))/49.8329)^Blad1!$O$61</f>
        <v>1511.3582287147985</v>
      </c>
      <c r="G89" s="26">
        <f>Blad1!P85*((('Lisa Integra40'!$C$4-'Lisa Integra40'!$E$4)/(LN(('Lisa Integra40'!$C$4-'Lisa Integra40'!$G$4)/('Lisa Integra40'!$E$4-'Lisa Integra40'!$G$4))))/49.8329)^Blad1!$Q$61</f>
        <v>1789.3855208713437</v>
      </c>
      <c r="H89" s="26">
        <f>Blad1!R85*((('Lisa Integra40'!$C$4-'Lisa Integra40'!$E$4)/(LN(('Lisa Integra40'!$C$4-'Lisa Integra40'!$G$4)/('Lisa Integra40'!$E$4-'Lisa Integra40'!$G$4))))/49.8329)^Blad1!$S$61</f>
        <v>2020.564000629792</v>
      </c>
      <c r="I89" s="26">
        <f>Blad1!T85*((('Lisa Integra40'!$C$4-'Lisa Integra40'!$E$4)/(LN(('Lisa Integra40'!$C$4-'Lisa Integra40'!$G$4)/('Lisa Integra40'!$E$4-'Lisa Integra40'!$G$4))))/49.8329)^Blad1!$U$61</f>
        <v>2272.3042414532815</v>
      </c>
    </row>
    <row r="90" spans="2:9" x14ac:dyDescent="0.2">
      <c r="B90" s="15">
        <v>4000</v>
      </c>
      <c r="C90" s="26">
        <f>Blad1!H86*((('Lisa Integra40'!$C$4-'Lisa Integra40'!$E$4)/(LN(('Lisa Integra40'!$C$4-'Lisa Integra40'!$G$4)/('Lisa Integra40'!$E$4-'Lisa Integra40'!$G$4))))/49.8329)^Blad1!$I$61</f>
        <v>996.16221107721594</v>
      </c>
      <c r="D90" s="26">
        <f>Blad1!J86*((('Lisa Integra40'!$C$4-'Lisa Integra40'!$E$4)/(LN(('Lisa Integra40'!$C$4-'Lisa Integra40'!$G$4)/('Lisa Integra40'!$E$4-'Lisa Integra40'!$G$4))))/49.8329)^Blad1!$K$61</f>
        <v>1234.3706457564499</v>
      </c>
      <c r="E90" s="26">
        <f>Blad1!L86*((('Lisa Integra40'!$C$4-'Lisa Integra40'!$E$4)/(LN(('Lisa Integra40'!$C$4-'Lisa Integra40'!$G$4)/('Lisa Integra40'!$E$4-'Lisa Integra40'!$G$4))))/49.8329)^Blad1!$M$61</f>
        <v>1542.5364188693686</v>
      </c>
      <c r="F90" s="26">
        <f>Blad1!N86*((('Lisa Integra40'!$C$4-'Lisa Integra40'!$E$4)/(LN(('Lisa Integra40'!$C$4-'Lisa Integra40'!$G$4)/('Lisa Integra40'!$E$4-'Lisa Integra40'!$G$4))))/49.8329)^Blad1!$O$61</f>
        <v>1679.2869207942206</v>
      </c>
      <c r="G90" s="26">
        <f>Blad1!P86*((('Lisa Integra40'!$C$4-'Lisa Integra40'!$E$4)/(LN(('Lisa Integra40'!$C$4-'Lisa Integra40'!$G$4)/('Lisa Integra40'!$E$4-'Lisa Integra40'!$G$4))))/49.8329)^Blad1!$Q$61</f>
        <v>1988.2061343014927</v>
      </c>
      <c r="H90" s="26">
        <f>Blad1!R86*((('Lisa Integra40'!$C$4-'Lisa Integra40'!$E$4)/(LN(('Lisa Integra40'!$C$4-'Lisa Integra40'!$G$4)/('Lisa Integra40'!$E$4-'Lisa Integra40'!$G$4))))/49.8329)^Blad1!$S$61</f>
        <v>2245.0711118108802</v>
      </c>
      <c r="I90" s="26">
        <f>Blad1!T86*((('Lisa Integra40'!$C$4-'Lisa Integra40'!$E$4)/(LN(('Lisa Integra40'!$C$4-'Lisa Integra40'!$G$4)/('Lisa Integra40'!$E$4-'Lisa Integra40'!$G$4))))/49.8329)^Blad1!$U$61</f>
        <v>2524.7824905036464</v>
      </c>
    </row>
    <row r="91" spans="2:9" x14ac:dyDescent="0.2">
      <c r="B91" s="15">
        <v>4200</v>
      </c>
      <c r="C91" s="26"/>
      <c r="D91" s="26"/>
      <c r="E91" s="26">
        <f>Blad1!L87*((('Lisa Integra40'!$C$4-'Lisa Integra40'!$E$4)/(LN(('Lisa Integra40'!$C$4-'Lisa Integra40'!$G$4)/('Lisa Integra40'!$E$4-'Lisa Integra40'!$G$4))))/49.8329)^Blad1!$M$61</f>
        <v>1619.663239812837</v>
      </c>
      <c r="F91" s="26">
        <f>Blad1!N87*((('Lisa Integra40'!$C$4-'Lisa Integra40'!$E$4)/(LN(('Lisa Integra40'!$C$4-'Lisa Integra40'!$G$4)/('Lisa Integra40'!$E$4-'Lisa Integra40'!$G$4))))/49.8329)^Blad1!$O$61</f>
        <v>1763.2512668339318</v>
      </c>
      <c r="G91" s="26">
        <f>Blad1!P87*((('Lisa Integra40'!$C$4-'Lisa Integra40'!$E$4)/(LN(('Lisa Integra40'!$C$4-'Lisa Integra40'!$G$4)/('Lisa Integra40'!$E$4-'Lisa Integra40'!$G$4))))/49.8329)^Blad1!$Q$61</f>
        <v>2087.6164410165675</v>
      </c>
      <c r="H91" s="26">
        <f>Blad1!R87*((('Lisa Integra40'!$C$4-'Lisa Integra40'!$E$4)/(LN(('Lisa Integra40'!$C$4-'Lisa Integra40'!$G$4)/('Lisa Integra40'!$E$4-'Lisa Integra40'!$G$4))))/49.8329)^Blad1!$S$61</f>
        <v>2357.324667401424</v>
      </c>
      <c r="I91" s="26">
        <f>Blad1!T87*((('Lisa Integra40'!$C$4-'Lisa Integra40'!$E$4)/(LN(('Lisa Integra40'!$C$4-'Lisa Integra40'!$G$4)/('Lisa Integra40'!$E$4-'Lisa Integra40'!$G$4))))/49.8329)^Blad1!$U$61</f>
        <v>2651.0216150288288</v>
      </c>
    </row>
    <row r="92" spans="2:9" x14ac:dyDescent="0.2">
      <c r="B92" s="15">
        <v>4400</v>
      </c>
      <c r="C92" s="26"/>
      <c r="D92" s="26"/>
      <c r="E92" s="26">
        <f>Blad1!L88*((('Lisa Integra40'!$C$4-'Lisa Integra40'!$E$4)/(LN(('Lisa Integra40'!$C$4-'Lisa Integra40'!$G$4)/('Lisa Integra40'!$E$4-'Lisa Integra40'!$G$4))))/49.8329)^Blad1!$M$61</f>
        <v>1696.7900607563056</v>
      </c>
      <c r="F92" s="26">
        <f>Blad1!N88*((('Lisa Integra40'!$C$4-'Lisa Integra40'!$E$4)/(LN(('Lisa Integra40'!$C$4-'Lisa Integra40'!$G$4)/('Lisa Integra40'!$E$4-'Lisa Integra40'!$G$4))))/49.8329)^Blad1!$O$61</f>
        <v>1847.2156128736426</v>
      </c>
      <c r="G92" s="26">
        <f>Blad1!P88*((('Lisa Integra40'!$C$4-'Lisa Integra40'!$E$4)/(LN(('Lisa Integra40'!$C$4-'Lisa Integra40'!$G$4)/('Lisa Integra40'!$E$4-'Lisa Integra40'!$G$4))))/49.8329)^Blad1!$Q$61</f>
        <v>2187.026747731642</v>
      </c>
      <c r="H92" s="26">
        <f>Blad1!R88*((('Lisa Integra40'!$C$4-'Lisa Integra40'!$E$4)/(LN(('Lisa Integra40'!$C$4-'Lisa Integra40'!$G$4)/('Lisa Integra40'!$E$4-'Lisa Integra40'!$G$4))))/49.8329)^Blad1!$S$61</f>
        <v>2469.5782229919678</v>
      </c>
      <c r="I92" s="26">
        <f>Blad1!T88*((('Lisa Integra40'!$C$4-'Lisa Integra40'!$E$4)/(LN(('Lisa Integra40'!$C$4-'Lisa Integra40'!$G$4)/('Lisa Integra40'!$E$4-'Lisa Integra40'!$G$4))))/49.8329)^Blad1!$U$61</f>
        <v>2777.2607395540113</v>
      </c>
    </row>
    <row r="93" spans="2:9" x14ac:dyDescent="0.2">
      <c r="B93" s="15">
        <v>4600</v>
      </c>
      <c r="C93" s="26"/>
      <c r="D93" s="26"/>
      <c r="E93" s="26">
        <f>Blad1!L89*((('Lisa Integra40'!$C$4-'Lisa Integra40'!$E$4)/(LN(('Lisa Integra40'!$C$4-'Lisa Integra40'!$G$4)/('Lisa Integra40'!$E$4-'Lisa Integra40'!$G$4))))/49.8329)^Blad1!$M$61</f>
        <v>1773.916881699774</v>
      </c>
      <c r="F93" s="26">
        <f>Blad1!N89*((('Lisa Integra40'!$C$4-'Lisa Integra40'!$E$4)/(LN(('Lisa Integra40'!$C$4-'Lisa Integra40'!$G$4)/('Lisa Integra40'!$E$4-'Lisa Integra40'!$G$4))))/49.8329)^Blad1!$O$61</f>
        <v>1931.1799589133536</v>
      </c>
      <c r="G93" s="26">
        <f>Blad1!P89*((('Lisa Integra40'!$C$4-'Lisa Integra40'!$E$4)/(LN(('Lisa Integra40'!$C$4-'Lisa Integra40'!$G$4)/('Lisa Integra40'!$E$4-'Lisa Integra40'!$G$4))))/49.8329)^Blad1!$Q$61</f>
        <v>2286.437054446717</v>
      </c>
      <c r="H93" s="26">
        <f>Blad1!R89*((('Lisa Integra40'!$C$4-'Lisa Integra40'!$E$4)/(LN(('Lisa Integra40'!$C$4-'Lisa Integra40'!$G$4)/('Lisa Integra40'!$E$4-'Lisa Integra40'!$G$4))))/49.8329)^Blad1!$S$61</f>
        <v>2581.831778582512</v>
      </c>
      <c r="I93" s="26">
        <f>Blad1!T89*((('Lisa Integra40'!$C$4-'Lisa Integra40'!$E$4)/(LN(('Lisa Integra40'!$C$4-'Lisa Integra40'!$G$4)/('Lisa Integra40'!$E$4-'Lisa Integra40'!$G$4))))/49.8329)^Blad1!$U$61</f>
        <v>2903.4998640791932</v>
      </c>
    </row>
    <row r="94" spans="2:9" x14ac:dyDescent="0.2">
      <c r="B94" s="15">
        <v>4800</v>
      </c>
      <c r="C94" s="26"/>
      <c r="D94" s="26"/>
      <c r="E94" s="26">
        <f>Blad1!L90*((('Lisa Integra40'!$C$4-'Lisa Integra40'!$E$4)/(LN(('Lisa Integra40'!$C$4-'Lisa Integra40'!$G$4)/('Lisa Integra40'!$E$4-'Lisa Integra40'!$G$4))))/49.8329)^Blad1!$M$61</f>
        <v>1851.0437026432423</v>
      </c>
      <c r="F94" s="26">
        <f>Blad1!N90*((('Lisa Integra40'!$C$4-'Lisa Integra40'!$E$4)/(LN(('Lisa Integra40'!$C$4-'Lisa Integra40'!$G$4)/('Lisa Integra40'!$E$4-'Lisa Integra40'!$G$4))))/49.8329)^Blad1!$O$61</f>
        <v>2015.1443049530646</v>
      </c>
      <c r="G94" s="26">
        <f>Blad1!P90*((('Lisa Integra40'!$C$4-'Lisa Integra40'!$E$4)/(LN(('Lisa Integra40'!$C$4-'Lisa Integra40'!$G$4)/('Lisa Integra40'!$E$4-'Lisa Integra40'!$G$4))))/49.8329)^Blad1!$Q$61</f>
        <v>2385.847361161791</v>
      </c>
      <c r="H94" s="26">
        <f>Blad1!R90*((('Lisa Integra40'!$C$4-'Lisa Integra40'!$E$4)/(LN(('Lisa Integra40'!$C$4-'Lisa Integra40'!$G$4)/('Lisa Integra40'!$E$4-'Lisa Integra40'!$G$4))))/49.8329)^Blad1!$S$61</f>
        <v>2694.0853341730563</v>
      </c>
      <c r="I94" s="26">
        <f>Blad1!T90*((('Lisa Integra40'!$C$4-'Lisa Integra40'!$E$4)/(LN(('Lisa Integra40'!$C$4-'Lisa Integra40'!$G$4)/('Lisa Integra40'!$E$4-'Lisa Integra40'!$G$4))))/49.8329)^Blad1!$U$61</f>
        <v>3029.7389886043757</v>
      </c>
    </row>
    <row r="95" spans="2:9" x14ac:dyDescent="0.2">
      <c r="B95" s="15">
        <v>5000</v>
      </c>
      <c r="C95" s="26"/>
      <c r="D95" s="26"/>
      <c r="E95" s="26">
        <f>Blad1!L91*((('Lisa Integra40'!$C$4-'Lisa Integra40'!$E$4)/(LN(('Lisa Integra40'!$C$4-'Lisa Integra40'!$G$4)/('Lisa Integra40'!$E$4-'Lisa Integra40'!$G$4))))/49.8329)^Blad1!$M$61</f>
        <v>1928.1705235867109</v>
      </c>
      <c r="F95" s="26">
        <f>Blad1!N91*((('Lisa Integra40'!$C$4-'Lisa Integra40'!$E$4)/(LN(('Lisa Integra40'!$C$4-'Lisa Integra40'!$G$4)/('Lisa Integra40'!$E$4-'Lisa Integra40'!$G$4))))/49.8329)^Blad1!$O$61</f>
        <v>2099.1086509927759</v>
      </c>
      <c r="G95" s="26">
        <f>Blad1!P91*((('Lisa Integra40'!$C$4-'Lisa Integra40'!$E$4)/(LN(('Lisa Integra40'!$C$4-'Lisa Integra40'!$G$4)/('Lisa Integra40'!$E$4-'Lisa Integra40'!$G$4))))/49.8329)^Blad1!$Q$61</f>
        <v>2485.257667876866</v>
      </c>
      <c r="H95" s="26">
        <f>Blad1!R91*((('Lisa Integra40'!$C$4-'Lisa Integra40'!$E$4)/(LN(('Lisa Integra40'!$C$4-'Lisa Integra40'!$G$4)/('Lisa Integra40'!$E$4-'Lisa Integra40'!$G$4))))/49.8329)^Blad1!$S$61</f>
        <v>2806.3388897636</v>
      </c>
      <c r="I95" s="26">
        <f>Blad1!T91*((('Lisa Integra40'!$C$4-'Lisa Integra40'!$E$4)/(LN(('Lisa Integra40'!$C$4-'Lisa Integra40'!$G$4)/('Lisa Integra40'!$E$4-'Lisa Integra40'!$G$4))))/49.8329)^Blad1!$U$61</f>
        <v>3155.9781131295581</v>
      </c>
    </row>
    <row r="96" spans="2:9" x14ac:dyDescent="0.2">
      <c r="B96" s="15">
        <v>5200</v>
      </c>
      <c r="C96" s="26"/>
      <c r="D96" s="26"/>
      <c r="E96" s="26">
        <f>Blad1!L92*((('Lisa Integra40'!$C$4-'Lisa Integra40'!$E$4)/(LN(('Lisa Integra40'!$C$4-'Lisa Integra40'!$G$4)/('Lisa Integra40'!$E$4-'Lisa Integra40'!$G$4))))/49.8329)^Blad1!$M$61</f>
        <v>2005.2973445301793</v>
      </c>
      <c r="F96" s="26">
        <f>Blad1!N92*((('Lisa Integra40'!$C$4-'Lisa Integra40'!$E$4)/(LN(('Lisa Integra40'!$C$4-'Lisa Integra40'!$G$4)/('Lisa Integra40'!$E$4-'Lisa Integra40'!$G$4))))/49.8329)^Blad1!$O$61</f>
        <v>2183.0729970324869</v>
      </c>
      <c r="G96" s="26">
        <f>Blad1!P92*((('Lisa Integra40'!$C$4-'Lisa Integra40'!$E$4)/(LN(('Lisa Integra40'!$C$4-'Lisa Integra40'!$G$4)/('Lisa Integra40'!$E$4-'Lisa Integra40'!$G$4))))/49.8329)^Blad1!$Q$61</f>
        <v>2584.6679745919409</v>
      </c>
      <c r="H96" s="26">
        <f>Blad1!R92*((('Lisa Integra40'!$C$4-'Lisa Integra40'!$E$4)/(LN(('Lisa Integra40'!$C$4-'Lisa Integra40'!$G$4)/('Lisa Integra40'!$E$4-'Lisa Integra40'!$G$4))))/49.8329)^Blad1!$S$61</f>
        <v>2918.5924453541438</v>
      </c>
      <c r="I96" s="26">
        <f>Blad1!T92*((('Lisa Integra40'!$C$4-'Lisa Integra40'!$E$4)/(LN(('Lisa Integra40'!$C$4-'Lisa Integra40'!$G$4)/('Lisa Integra40'!$E$4-'Lisa Integra40'!$G$4))))/49.8329)^Blad1!$U$61</f>
        <v>3282.2172376547405</v>
      </c>
    </row>
    <row r="97" spans="2:19" x14ac:dyDescent="0.2">
      <c r="B97" s="15">
        <v>5400</v>
      </c>
      <c r="C97" s="26"/>
      <c r="D97" s="26"/>
      <c r="E97" s="26">
        <f>Blad1!L93*((('Lisa Integra40'!$C$4-'Lisa Integra40'!$E$4)/(LN(('Lisa Integra40'!$C$4-'Lisa Integra40'!$G$4)/('Lisa Integra40'!$E$4-'Lisa Integra40'!$G$4))))/49.8329)^Blad1!$M$61</f>
        <v>2082.4241654736479</v>
      </c>
      <c r="F97" s="26">
        <f>Blad1!N93*((('Lisa Integra40'!$C$4-'Lisa Integra40'!$E$4)/(LN(('Lisa Integra40'!$C$4-'Lisa Integra40'!$G$4)/('Lisa Integra40'!$E$4-'Lisa Integra40'!$G$4))))/49.8329)^Blad1!$O$61</f>
        <v>2267.0373430721979</v>
      </c>
      <c r="G97" s="26">
        <f>Blad1!P93*((('Lisa Integra40'!$C$4-'Lisa Integra40'!$E$4)/(LN(('Lisa Integra40'!$C$4-'Lisa Integra40'!$G$4)/('Lisa Integra40'!$E$4-'Lisa Integra40'!$G$4))))/49.8329)^Blad1!$Q$61</f>
        <v>2684.078281307015</v>
      </c>
      <c r="H97" s="26">
        <f>Blad1!R93*((('Lisa Integra40'!$C$4-'Lisa Integra40'!$E$4)/(LN(('Lisa Integra40'!$C$4-'Lisa Integra40'!$G$4)/('Lisa Integra40'!$E$4-'Lisa Integra40'!$G$4))))/49.8329)^Blad1!$S$61</f>
        <v>3030.8460009446881</v>
      </c>
      <c r="I97" s="26">
        <f>Blad1!T93*((('Lisa Integra40'!$C$4-'Lisa Integra40'!$E$4)/(LN(('Lisa Integra40'!$C$4-'Lisa Integra40'!$G$4)/('Lisa Integra40'!$E$4-'Lisa Integra40'!$G$4))))/49.8329)^Blad1!$U$61</f>
        <v>3408.456362179923</v>
      </c>
    </row>
    <row r="98" spans="2:19" x14ac:dyDescent="0.2">
      <c r="B98" s="15">
        <v>5600</v>
      </c>
      <c r="C98" s="26"/>
      <c r="D98" s="26"/>
      <c r="E98" s="26">
        <f>Blad1!L94*((('Lisa Integra40'!$C$4-'Lisa Integra40'!$E$4)/(LN(('Lisa Integra40'!$C$4-'Lisa Integra40'!$G$4)/('Lisa Integra40'!$E$4-'Lisa Integra40'!$G$4))))/49.8329)^Blad1!$M$61</f>
        <v>2159.5509864171163</v>
      </c>
      <c r="F98" s="26">
        <f>Blad1!N94*((('Lisa Integra40'!$C$4-'Lisa Integra40'!$E$4)/(LN(('Lisa Integra40'!$C$4-'Lisa Integra40'!$G$4)/('Lisa Integra40'!$E$4-'Lisa Integra40'!$G$4))))/49.8329)^Blad1!$O$61</f>
        <v>2351.0016891119085</v>
      </c>
      <c r="G98" s="26">
        <f>Blad1!P94*((('Lisa Integra40'!$C$4-'Lisa Integra40'!$E$4)/(LN(('Lisa Integra40'!$C$4-'Lisa Integra40'!$G$4)/('Lisa Integra40'!$E$4-'Lisa Integra40'!$G$4))))/49.8329)^Blad1!$Q$61</f>
        <v>2783.48858802209</v>
      </c>
      <c r="H98" s="26">
        <f>Blad1!R94*((('Lisa Integra40'!$C$4-'Lisa Integra40'!$E$4)/(LN(('Lisa Integra40'!$C$4-'Lisa Integra40'!$G$4)/('Lisa Integra40'!$E$4-'Lisa Integra40'!$G$4))))/49.8329)^Blad1!$S$61</f>
        <v>3143.0995565352323</v>
      </c>
      <c r="I98" s="26">
        <f>Blad1!T94*((('Lisa Integra40'!$C$4-'Lisa Integra40'!$E$4)/(LN(('Lisa Integra40'!$C$4-'Lisa Integra40'!$G$4)/('Lisa Integra40'!$E$4-'Lisa Integra40'!$G$4))))/49.8329)^Blad1!$U$61</f>
        <v>3534.6954867051049</v>
      </c>
    </row>
    <row r="99" spans="2:19" x14ac:dyDescent="0.2">
      <c r="B99" s="15">
        <v>5800</v>
      </c>
      <c r="C99" s="26"/>
      <c r="D99" s="26"/>
      <c r="E99" s="26">
        <f>Blad1!L95*((('Lisa Integra40'!$C$4-'Lisa Integra40'!$E$4)/(LN(('Lisa Integra40'!$C$4-'Lisa Integra40'!$G$4)/('Lisa Integra40'!$E$4-'Lisa Integra40'!$G$4))))/49.8329)^Blad1!$M$61</f>
        <v>2236.6778073605847</v>
      </c>
      <c r="F99" s="26">
        <f>Blad1!N95*((('Lisa Integra40'!$C$4-'Lisa Integra40'!$E$4)/(LN(('Lisa Integra40'!$C$4-'Lisa Integra40'!$G$4)/('Lisa Integra40'!$E$4-'Lisa Integra40'!$G$4))))/49.8329)^Blad1!$O$61</f>
        <v>2434.96603515162</v>
      </c>
      <c r="G99" s="26">
        <f>Blad1!P95*((('Lisa Integra40'!$C$4-'Lisa Integra40'!$E$4)/(LN(('Lisa Integra40'!$C$4-'Lisa Integra40'!$G$4)/('Lisa Integra40'!$E$4-'Lisa Integra40'!$G$4))))/49.8329)^Blad1!$Q$61</f>
        <v>2882.8988947371645</v>
      </c>
      <c r="H99" s="26">
        <f>Blad1!R95*((('Lisa Integra40'!$C$4-'Lisa Integra40'!$E$4)/(LN(('Lisa Integra40'!$C$4-'Lisa Integra40'!$G$4)/('Lisa Integra40'!$E$4-'Lisa Integra40'!$G$4))))/49.8329)^Blad1!$S$61</f>
        <v>3255.3531121257761</v>
      </c>
      <c r="I99" s="26">
        <f>Blad1!T95*((('Lisa Integra40'!$C$4-'Lisa Integra40'!$E$4)/(LN(('Lisa Integra40'!$C$4-'Lisa Integra40'!$G$4)/('Lisa Integra40'!$E$4-'Lisa Integra40'!$G$4))))/49.8329)^Blad1!$U$61</f>
        <v>3660.9346112302874</v>
      </c>
    </row>
    <row r="100" spans="2:19" x14ac:dyDescent="0.2">
      <c r="B100" s="15">
        <v>6000</v>
      </c>
      <c r="C100" s="26"/>
      <c r="D100" s="26"/>
      <c r="E100" s="26">
        <f>Blad1!L96*((('Lisa Integra40'!$C$4-'Lisa Integra40'!$E$4)/(LN(('Lisa Integra40'!$C$4-'Lisa Integra40'!$G$4)/('Lisa Integra40'!$E$4-'Lisa Integra40'!$G$4))))/49.8329)^Blad1!$M$61</f>
        <v>2313.804628304053</v>
      </c>
      <c r="F100" s="26">
        <f>Blad1!N96*((('Lisa Integra40'!$C$4-'Lisa Integra40'!$E$4)/(LN(('Lisa Integra40'!$C$4-'Lisa Integra40'!$G$4)/('Lisa Integra40'!$E$4-'Lisa Integra40'!$G$4))))/49.8329)^Blad1!$O$61</f>
        <v>2518.930381191331</v>
      </c>
      <c r="G100" s="26">
        <f>Blad1!P96*((('Lisa Integra40'!$C$4-'Lisa Integra40'!$E$4)/(LN(('Lisa Integra40'!$C$4-'Lisa Integra40'!$G$4)/('Lisa Integra40'!$E$4-'Lisa Integra40'!$G$4))))/49.8329)^Blad1!$Q$61</f>
        <v>2982.309201452239</v>
      </c>
      <c r="H100" s="26">
        <f>Blad1!R96*((('Lisa Integra40'!$C$4-'Lisa Integra40'!$E$4)/(LN(('Lisa Integra40'!$C$4-'Lisa Integra40'!$G$4)/('Lisa Integra40'!$E$4-'Lisa Integra40'!$G$4))))/49.8329)^Blad1!$S$61</f>
        <v>3367.6066677163199</v>
      </c>
      <c r="I100" s="26">
        <f>Blad1!T96*((('Lisa Integra40'!$C$4-'Lisa Integra40'!$E$4)/(LN(('Lisa Integra40'!$C$4-'Lisa Integra40'!$G$4)/('Lisa Integra40'!$E$4-'Lisa Integra40'!$G$4))))/49.8329)^Blad1!$U$61</f>
        <v>3787.1737357554694</v>
      </c>
    </row>
    <row r="102" spans="2:19" ht="20.100000000000001" customHeight="1" x14ac:dyDescent="0.25">
      <c r="B102" s="85" t="s">
        <v>18</v>
      </c>
      <c r="C102" s="85"/>
      <c r="D102" s="85"/>
      <c r="E102" s="85"/>
      <c r="F102" s="85"/>
      <c r="G102" s="85"/>
      <c r="H102" s="85"/>
      <c r="I102" s="85"/>
    </row>
    <row r="103" spans="2:19" ht="20.100000000000001" customHeight="1" x14ac:dyDescent="0.25">
      <c r="B103" s="23"/>
      <c r="C103" s="84" t="s">
        <v>20</v>
      </c>
      <c r="D103" s="84"/>
      <c r="E103" s="84"/>
      <c r="F103" s="84"/>
      <c r="G103" s="84"/>
      <c r="H103" s="84"/>
      <c r="I103" s="84"/>
    </row>
    <row r="104" spans="2:19" ht="20.100000000000001" customHeight="1" x14ac:dyDescent="0.2">
      <c r="B104" s="24" t="s">
        <v>5</v>
      </c>
      <c r="C104" s="25">
        <v>21</v>
      </c>
      <c r="D104" s="25">
        <v>22</v>
      </c>
      <c r="E104" s="39">
        <v>32</v>
      </c>
      <c r="F104" s="39">
        <v>33</v>
      </c>
      <c r="G104" s="57">
        <v>43</v>
      </c>
      <c r="H104" s="57">
        <v>44</v>
      </c>
      <c r="I104" s="57">
        <v>54</v>
      </c>
      <c r="L104" s="60"/>
      <c r="M104" s="60"/>
      <c r="N104" s="60"/>
      <c r="O104" s="60"/>
      <c r="P104" s="60"/>
      <c r="Q104" s="59"/>
      <c r="R104" s="59"/>
      <c r="S104" s="59"/>
    </row>
    <row r="105" spans="2:19" hidden="1" x14ac:dyDescent="0.2">
      <c r="B105" s="15">
        <v>400</v>
      </c>
      <c r="C105" s="26">
        <f>Blad1!H101*((('Lisa Integra40'!$C$4-'Lisa Integra40'!$E$4)/(LN(('Lisa Integra40'!$C$4-'Lisa Integra40'!$G$4)/('Lisa Integra40'!$E$4-'Lisa Integra40'!$G$4))))/49.8329)^Blad1!$I$107</f>
        <v>127.48208698345464</v>
      </c>
      <c r="D105" s="26">
        <f>Blad1!J101*((('Lisa Integra40'!$C$4-'Lisa Integra40'!$E$4)/(LN(('Lisa Integra40'!$C$4-'Lisa Integra40'!$G$4)/('Lisa Integra40'!$E$4-'Lisa Integra40'!$G$4))))/49.8329)^Blad1!$K$107</f>
        <v>166.33252542352614</v>
      </c>
      <c r="E105" s="26">
        <f>Blad1!L101*((('Lisa Integra40'!$C$4-'Lisa Integra40'!$E$4)/(LN(('Lisa Integra40'!$C$4-'Lisa Integra40'!$G$4)/('Lisa Integra40'!$E$4-'Lisa Integra40'!$G$4))))/49.8329)^Blad1!$M$107</f>
        <v>201.23155949071025</v>
      </c>
      <c r="F105" s="26">
        <f>Blad1!N101*((('Lisa Integra40'!$C$4-'Lisa Integra40'!$E$4)/(LN(('Lisa Integra40'!$C$4-'Lisa Integra40'!$G$4)/('Lisa Integra40'!$E$4-'Lisa Integra40'!$G$4))))/49.8329)^Blad1!$O$107</f>
        <v>221.29853119361064</v>
      </c>
      <c r="G105" s="26">
        <f>Blad1!P101*((('Lisa Integra40'!$C$4-'Lisa Integra40'!$E$4)/(LN(('Lisa Integra40'!$C$4-'Lisa Integra40'!$G$4)/('Lisa Integra40'!$E$4-'Lisa Integra40'!$G$4))))/49.8329)^Blad1!$Q$107</f>
        <v>266.40481915635019</v>
      </c>
      <c r="H105" s="26">
        <f>Blad1!R101*((('Lisa Integra40'!$C$4-'Lisa Integra40'!$E$4)/(LN(('Lisa Integra40'!$C$4-'Lisa Integra40'!$G$4)/('Lisa Integra40'!$E$4-'Lisa Integra40'!$G$4))))/49.8329)^Blad1!$S$107</f>
        <v>303.61125253688533</v>
      </c>
      <c r="I105" s="26">
        <f>Blad1!T101*((('Lisa Integra40'!$C$4-'Lisa Integra40'!$E$4)/(LN(('Lisa Integra40'!$C$4-'Lisa Integra40'!$G$4)/('Lisa Integra40'!$E$4-'Lisa Integra40'!$G$4))))/49.8329)^Blad1!$U$107</f>
        <v>337.00784540978566</v>
      </c>
    </row>
    <row r="106" spans="2:19" x14ac:dyDescent="0.2">
      <c r="B106" s="15">
        <v>500</v>
      </c>
      <c r="C106" s="26">
        <f>Blad1!H102*((('Lisa Integra40'!$C$4-'Lisa Integra40'!$E$4)/(LN(('Lisa Integra40'!$C$4-'Lisa Integra40'!$G$4)/('Lisa Integra40'!$E$4-'Lisa Integra40'!$G$4))))/49.8329)^Blad1!$I$107</f>
        <v>159.35260872931829</v>
      </c>
      <c r="D106" s="26">
        <f>Blad1!J102*((('Lisa Integra40'!$C$4-'Lisa Integra40'!$E$4)/(LN(('Lisa Integra40'!$C$4-'Lisa Integra40'!$G$4)/('Lisa Integra40'!$E$4-'Lisa Integra40'!$G$4))))/49.8329)^Blad1!$K$107</f>
        <v>207.9156567794077</v>
      </c>
      <c r="E106" s="26">
        <f>Blad1!L102*((('Lisa Integra40'!$C$4-'Lisa Integra40'!$E$4)/(LN(('Lisa Integra40'!$C$4-'Lisa Integra40'!$G$4)/('Lisa Integra40'!$E$4-'Lisa Integra40'!$G$4))))/49.8329)^Blad1!$M$107</f>
        <v>251.5394493633878</v>
      </c>
      <c r="F106" s="26">
        <f>Blad1!N102*((('Lisa Integra40'!$C$4-'Lisa Integra40'!$E$4)/(LN(('Lisa Integra40'!$C$4-'Lisa Integra40'!$G$4)/('Lisa Integra40'!$E$4-'Lisa Integra40'!$G$4))))/49.8329)^Blad1!$O$107</f>
        <v>276.6231639920133</v>
      </c>
      <c r="G106" s="26">
        <f>Blad1!P102*((('Lisa Integra40'!$C$4-'Lisa Integra40'!$E$4)/(LN(('Lisa Integra40'!$C$4-'Lisa Integra40'!$G$4)/('Lisa Integra40'!$E$4-'Lisa Integra40'!$G$4))))/49.8329)^Blad1!$Q$107</f>
        <v>333.00602394543773</v>
      </c>
      <c r="H106" s="26">
        <f>Blad1!R102*((('Lisa Integra40'!$C$4-'Lisa Integra40'!$E$4)/(LN(('Lisa Integra40'!$C$4-'Lisa Integra40'!$G$4)/('Lisa Integra40'!$E$4-'Lisa Integra40'!$G$4))))/49.8329)^Blad1!$S$107</f>
        <v>379.51406567110666</v>
      </c>
      <c r="I106" s="26">
        <f>Blad1!T102*((('Lisa Integra40'!$C$4-'Lisa Integra40'!$E$4)/(LN(('Lisa Integra40'!$C$4-'Lisa Integra40'!$G$4)/('Lisa Integra40'!$E$4-'Lisa Integra40'!$G$4))))/49.8329)^Blad1!$U$107</f>
        <v>421.25980676223207</v>
      </c>
    </row>
    <row r="107" spans="2:19" x14ac:dyDescent="0.2">
      <c r="B107" s="15">
        <v>600</v>
      </c>
      <c r="C107" s="26">
        <f>Blad1!H103*((('Lisa Integra40'!$C$4-'Lisa Integra40'!$E$4)/(LN(('Lisa Integra40'!$C$4-'Lisa Integra40'!$G$4)/('Lisa Integra40'!$E$4-'Lisa Integra40'!$G$4))))/49.8329)^Blad1!$I$107</f>
        <v>191.22313047518196</v>
      </c>
      <c r="D107" s="26">
        <f>Blad1!J103*((('Lisa Integra40'!$C$4-'Lisa Integra40'!$E$4)/(LN(('Lisa Integra40'!$C$4-'Lisa Integra40'!$G$4)/('Lisa Integra40'!$E$4-'Lisa Integra40'!$G$4))))/49.8329)^Blad1!$K$107</f>
        <v>249.49878813528923</v>
      </c>
      <c r="E107" s="26">
        <f>Blad1!L103*((('Lisa Integra40'!$C$4-'Lisa Integra40'!$E$4)/(LN(('Lisa Integra40'!$C$4-'Lisa Integra40'!$G$4)/('Lisa Integra40'!$E$4-'Lisa Integra40'!$G$4))))/49.8329)^Blad1!$M$107</f>
        <v>301.84733923606541</v>
      </c>
      <c r="F107" s="26">
        <f>Blad1!N103*((('Lisa Integra40'!$C$4-'Lisa Integra40'!$E$4)/(LN(('Lisa Integra40'!$C$4-'Lisa Integra40'!$G$4)/('Lisa Integra40'!$E$4-'Lisa Integra40'!$G$4))))/49.8329)^Blad1!$O$107</f>
        <v>331.94779679041596</v>
      </c>
      <c r="G107" s="26">
        <f>Blad1!P103*((('Lisa Integra40'!$C$4-'Lisa Integra40'!$E$4)/(LN(('Lisa Integra40'!$C$4-'Lisa Integra40'!$G$4)/('Lisa Integra40'!$E$4-'Lisa Integra40'!$G$4))))/49.8329)^Blad1!$Q$107</f>
        <v>399.60722873452528</v>
      </c>
      <c r="H107" s="26">
        <f>Blad1!R103*((('Lisa Integra40'!$C$4-'Lisa Integra40'!$E$4)/(LN(('Lisa Integra40'!$C$4-'Lisa Integra40'!$G$4)/('Lisa Integra40'!$E$4-'Lisa Integra40'!$G$4))))/49.8329)^Blad1!$S$107</f>
        <v>455.416878805328</v>
      </c>
      <c r="I107" s="26">
        <f>Blad1!T103*((('Lisa Integra40'!$C$4-'Lisa Integra40'!$E$4)/(LN(('Lisa Integra40'!$C$4-'Lisa Integra40'!$G$4)/('Lisa Integra40'!$E$4-'Lisa Integra40'!$G$4))))/49.8329)^Blad1!$U$107</f>
        <v>505.51176811467849</v>
      </c>
    </row>
    <row r="108" spans="2:19" x14ac:dyDescent="0.2">
      <c r="B108" s="15">
        <v>700</v>
      </c>
      <c r="C108" s="26">
        <f>Blad1!H104*((('Lisa Integra40'!$C$4-'Lisa Integra40'!$E$4)/(LN(('Lisa Integra40'!$C$4-'Lisa Integra40'!$G$4)/('Lisa Integra40'!$E$4-'Lisa Integra40'!$G$4))))/49.8329)^Blad1!$I$107</f>
        <v>223.09365222104563</v>
      </c>
      <c r="D108" s="26">
        <f>Blad1!J104*((('Lisa Integra40'!$C$4-'Lisa Integra40'!$E$4)/(LN(('Lisa Integra40'!$C$4-'Lisa Integra40'!$G$4)/('Lisa Integra40'!$E$4-'Lisa Integra40'!$G$4))))/49.8329)^Blad1!$K$107</f>
        <v>291.08191949117082</v>
      </c>
      <c r="E108" s="26">
        <f>Blad1!L104*((('Lisa Integra40'!$C$4-'Lisa Integra40'!$E$4)/(LN(('Lisa Integra40'!$C$4-'Lisa Integra40'!$G$4)/('Lisa Integra40'!$E$4-'Lisa Integra40'!$G$4))))/49.8329)^Blad1!$M$107</f>
        <v>352.1552291087429</v>
      </c>
      <c r="F108" s="26">
        <f>Blad1!N104*((('Lisa Integra40'!$C$4-'Lisa Integra40'!$E$4)/(LN(('Lisa Integra40'!$C$4-'Lisa Integra40'!$G$4)/('Lisa Integra40'!$E$4-'Lisa Integra40'!$G$4))))/49.8329)^Blad1!$O$107</f>
        <v>387.27242958881868</v>
      </c>
      <c r="G108" s="26">
        <f>Blad1!P104*((('Lisa Integra40'!$C$4-'Lisa Integra40'!$E$4)/(LN(('Lisa Integra40'!$C$4-'Lisa Integra40'!$G$4)/('Lisa Integra40'!$E$4-'Lisa Integra40'!$G$4))))/49.8329)^Blad1!$Q$107</f>
        <v>466.20843352361283</v>
      </c>
      <c r="H108" s="26">
        <f>Blad1!R104*((('Lisa Integra40'!$C$4-'Lisa Integra40'!$E$4)/(LN(('Lisa Integra40'!$C$4-'Lisa Integra40'!$G$4)/('Lisa Integra40'!$E$4-'Lisa Integra40'!$G$4))))/49.8329)^Blad1!$S$107</f>
        <v>531.31969193954933</v>
      </c>
      <c r="I108" s="26">
        <f>Blad1!T104*((('Lisa Integra40'!$C$4-'Lisa Integra40'!$E$4)/(LN(('Lisa Integra40'!$C$4-'Lisa Integra40'!$G$4)/('Lisa Integra40'!$E$4-'Lisa Integra40'!$G$4))))/49.8329)^Blad1!$U$107</f>
        <v>589.7637294671249</v>
      </c>
    </row>
    <row r="109" spans="2:19" x14ac:dyDescent="0.2">
      <c r="B109" s="15">
        <v>800</v>
      </c>
      <c r="C109" s="26">
        <f>Blad1!H105*((('Lisa Integra40'!$C$4-'Lisa Integra40'!$E$4)/(LN(('Lisa Integra40'!$C$4-'Lisa Integra40'!$G$4)/('Lisa Integra40'!$E$4-'Lisa Integra40'!$G$4))))/49.8329)^Blad1!$I$107</f>
        <v>254.96417396690927</v>
      </c>
      <c r="D109" s="26">
        <f>Blad1!J105*((('Lisa Integra40'!$C$4-'Lisa Integra40'!$E$4)/(LN(('Lisa Integra40'!$C$4-'Lisa Integra40'!$G$4)/('Lisa Integra40'!$E$4-'Lisa Integra40'!$G$4))))/49.8329)^Blad1!$K$107</f>
        <v>332.66505084705227</v>
      </c>
      <c r="E109" s="26">
        <f>Blad1!L105*((('Lisa Integra40'!$C$4-'Lisa Integra40'!$E$4)/(LN(('Lisa Integra40'!$C$4-'Lisa Integra40'!$G$4)/('Lisa Integra40'!$E$4-'Lisa Integra40'!$G$4))))/49.8329)^Blad1!$M$107</f>
        <v>402.46311898142051</v>
      </c>
      <c r="F109" s="26">
        <f>Blad1!N105*((('Lisa Integra40'!$C$4-'Lisa Integra40'!$E$4)/(LN(('Lisa Integra40'!$C$4-'Lisa Integra40'!$G$4)/('Lisa Integra40'!$E$4-'Lisa Integra40'!$G$4))))/49.8329)^Blad1!$O$107</f>
        <v>442.59706238722129</v>
      </c>
      <c r="G109" s="26">
        <f>Blad1!P105*((('Lisa Integra40'!$C$4-'Lisa Integra40'!$E$4)/(LN(('Lisa Integra40'!$C$4-'Lisa Integra40'!$G$4)/('Lisa Integra40'!$E$4-'Lisa Integra40'!$G$4))))/49.8329)^Blad1!$Q$107</f>
        <v>532.80963831270037</v>
      </c>
      <c r="H109" s="26">
        <f>Blad1!R105*((('Lisa Integra40'!$C$4-'Lisa Integra40'!$E$4)/(LN(('Lisa Integra40'!$C$4-'Lisa Integra40'!$G$4)/('Lisa Integra40'!$E$4-'Lisa Integra40'!$G$4))))/49.8329)^Blad1!$S$107</f>
        <v>607.22250507377066</v>
      </c>
      <c r="I109" s="26">
        <f>Blad1!T105*((('Lisa Integra40'!$C$4-'Lisa Integra40'!$E$4)/(LN(('Lisa Integra40'!$C$4-'Lisa Integra40'!$G$4)/('Lisa Integra40'!$E$4-'Lisa Integra40'!$G$4))))/49.8329)^Blad1!$U$107</f>
        <v>674.01569081957132</v>
      </c>
    </row>
    <row r="110" spans="2:19" x14ac:dyDescent="0.2">
      <c r="B110" s="15">
        <v>900</v>
      </c>
      <c r="C110" s="26">
        <f>Blad1!H106*((('Lisa Integra40'!$C$4-'Lisa Integra40'!$E$4)/(LN(('Lisa Integra40'!$C$4-'Lisa Integra40'!$G$4)/('Lisa Integra40'!$E$4-'Lisa Integra40'!$G$4))))/49.8329)^Blad1!$I$107</f>
        <v>286.83469571277294</v>
      </c>
      <c r="D110" s="26">
        <f>Blad1!J106*((('Lisa Integra40'!$C$4-'Lisa Integra40'!$E$4)/(LN(('Lisa Integra40'!$C$4-'Lisa Integra40'!$G$4)/('Lisa Integra40'!$E$4-'Lisa Integra40'!$G$4))))/49.8329)^Blad1!$K$107</f>
        <v>374.24818220293383</v>
      </c>
      <c r="E110" s="26">
        <f>Blad1!L106*((('Lisa Integra40'!$C$4-'Lisa Integra40'!$E$4)/(LN(('Lisa Integra40'!$C$4-'Lisa Integra40'!$G$4)/('Lisa Integra40'!$E$4-'Lisa Integra40'!$G$4))))/49.8329)^Blad1!$M$107</f>
        <v>452.771008854098</v>
      </c>
      <c r="F110" s="26">
        <f>Blad1!N106*((('Lisa Integra40'!$C$4-'Lisa Integra40'!$E$4)/(LN(('Lisa Integra40'!$C$4-'Lisa Integra40'!$G$4)/('Lisa Integra40'!$E$4-'Lisa Integra40'!$G$4))))/49.8329)^Blad1!$O$107</f>
        <v>497.92169518562395</v>
      </c>
      <c r="G110" s="26">
        <f>Blad1!P106*((('Lisa Integra40'!$C$4-'Lisa Integra40'!$E$4)/(LN(('Lisa Integra40'!$C$4-'Lisa Integra40'!$G$4)/('Lisa Integra40'!$E$4-'Lisa Integra40'!$G$4))))/49.8329)^Blad1!$Q$107</f>
        <v>599.41084310178792</v>
      </c>
      <c r="H110" s="26">
        <f>Blad1!R106*((('Lisa Integra40'!$C$4-'Lisa Integra40'!$E$4)/(LN(('Lisa Integra40'!$C$4-'Lisa Integra40'!$G$4)/('Lisa Integra40'!$E$4-'Lisa Integra40'!$G$4))))/49.8329)^Blad1!$S$107</f>
        <v>683.125318207992</v>
      </c>
      <c r="I110" s="26">
        <f>Blad1!T106*((('Lisa Integra40'!$C$4-'Lisa Integra40'!$E$4)/(LN(('Lisa Integra40'!$C$4-'Lisa Integra40'!$G$4)/('Lisa Integra40'!$E$4-'Lisa Integra40'!$G$4))))/49.8329)^Blad1!$U$107</f>
        <v>758.26765217201773</v>
      </c>
    </row>
    <row r="111" spans="2:19" x14ac:dyDescent="0.2">
      <c r="B111" s="15">
        <v>1000</v>
      </c>
      <c r="C111" s="26">
        <f>Blad1!H107*((('Lisa Integra40'!$C$4-'Lisa Integra40'!$E$4)/(LN(('Lisa Integra40'!$C$4-'Lisa Integra40'!$G$4)/('Lisa Integra40'!$E$4-'Lisa Integra40'!$G$4))))/49.8329)^Blad1!$I$107</f>
        <v>318.70521745863658</v>
      </c>
      <c r="D111" s="26">
        <f>Blad1!J107*((('Lisa Integra40'!$C$4-'Lisa Integra40'!$E$4)/(LN(('Lisa Integra40'!$C$4-'Lisa Integra40'!$G$4)/('Lisa Integra40'!$E$4-'Lisa Integra40'!$G$4))))/49.8329)^Blad1!$K$107</f>
        <v>415.8313135588154</v>
      </c>
      <c r="E111" s="26">
        <f>Blad1!L107*((('Lisa Integra40'!$C$4-'Lisa Integra40'!$E$4)/(LN(('Lisa Integra40'!$C$4-'Lisa Integra40'!$G$4)/('Lisa Integra40'!$E$4-'Lisa Integra40'!$G$4))))/49.8329)^Blad1!$M$107</f>
        <v>503.07889872677561</v>
      </c>
      <c r="F111" s="26">
        <f>Blad1!N107*((('Lisa Integra40'!$C$4-'Lisa Integra40'!$E$4)/(LN(('Lisa Integra40'!$C$4-'Lisa Integra40'!$G$4)/('Lisa Integra40'!$E$4-'Lisa Integra40'!$G$4))))/49.8329)^Blad1!$O$107</f>
        <v>553.24632798402661</v>
      </c>
      <c r="G111" s="26">
        <f>Blad1!P107*((('Lisa Integra40'!$C$4-'Lisa Integra40'!$E$4)/(LN(('Lisa Integra40'!$C$4-'Lisa Integra40'!$G$4)/('Lisa Integra40'!$E$4-'Lisa Integra40'!$G$4))))/49.8329)^Blad1!$Q$107</f>
        <v>666.01204789087546</v>
      </c>
      <c r="H111" s="26">
        <f>Blad1!R107*((('Lisa Integra40'!$C$4-'Lisa Integra40'!$E$4)/(LN(('Lisa Integra40'!$C$4-'Lisa Integra40'!$G$4)/('Lisa Integra40'!$E$4-'Lisa Integra40'!$G$4))))/49.8329)^Blad1!$S$107</f>
        <v>759.02813134221333</v>
      </c>
      <c r="I111" s="26">
        <f>Blad1!T107*((('Lisa Integra40'!$C$4-'Lisa Integra40'!$E$4)/(LN(('Lisa Integra40'!$C$4-'Lisa Integra40'!$G$4)/('Lisa Integra40'!$E$4-'Lisa Integra40'!$G$4))))/49.8329)^Blad1!$U$107</f>
        <v>842.51961352446415</v>
      </c>
      <c r="L111" s="46"/>
    </row>
    <row r="112" spans="2:19" x14ac:dyDescent="0.2">
      <c r="B112" s="15">
        <v>1100</v>
      </c>
      <c r="C112" s="26">
        <f>Blad1!H108*((('Lisa Integra40'!$C$4-'Lisa Integra40'!$E$4)/(LN(('Lisa Integra40'!$C$4-'Lisa Integra40'!$G$4)/('Lisa Integra40'!$E$4-'Lisa Integra40'!$G$4))))/49.8329)^Blad1!$I$107</f>
        <v>350.57573920450022</v>
      </c>
      <c r="D112" s="26">
        <f>Blad1!J108*((('Lisa Integra40'!$C$4-'Lisa Integra40'!$E$4)/(LN(('Lisa Integra40'!$C$4-'Lisa Integra40'!$G$4)/('Lisa Integra40'!$E$4-'Lisa Integra40'!$G$4))))/49.8329)^Blad1!$K$107</f>
        <v>457.41444491469696</v>
      </c>
      <c r="E112" s="26">
        <f>Blad1!L108*((('Lisa Integra40'!$C$4-'Lisa Integra40'!$E$4)/(LN(('Lisa Integra40'!$C$4-'Lisa Integra40'!$G$4)/('Lisa Integra40'!$E$4-'Lisa Integra40'!$G$4))))/49.8329)^Blad1!$M$107</f>
        <v>553.38678859945321</v>
      </c>
      <c r="F112" s="26">
        <f>Blad1!N108*((('Lisa Integra40'!$C$4-'Lisa Integra40'!$E$4)/(LN(('Lisa Integra40'!$C$4-'Lisa Integra40'!$G$4)/('Lisa Integra40'!$E$4-'Lisa Integra40'!$G$4))))/49.8329)^Blad1!$O$107</f>
        <v>608.57096078242921</v>
      </c>
      <c r="G112" s="26">
        <f>Blad1!P108*((('Lisa Integra40'!$C$4-'Lisa Integra40'!$E$4)/(LN(('Lisa Integra40'!$C$4-'Lisa Integra40'!$G$4)/('Lisa Integra40'!$E$4-'Lisa Integra40'!$G$4))))/49.8329)^Blad1!$Q$107</f>
        <v>732.61325267996301</v>
      </c>
      <c r="H112" s="26">
        <f>Blad1!R108*((('Lisa Integra40'!$C$4-'Lisa Integra40'!$E$4)/(LN(('Lisa Integra40'!$C$4-'Lisa Integra40'!$G$4)/('Lisa Integra40'!$E$4-'Lisa Integra40'!$G$4))))/49.8329)^Blad1!$S$107</f>
        <v>834.93094447643466</v>
      </c>
      <c r="I112" s="26">
        <f>Blad1!T108*((('Lisa Integra40'!$C$4-'Lisa Integra40'!$E$4)/(LN(('Lisa Integra40'!$C$4-'Lisa Integra40'!$G$4)/('Lisa Integra40'!$E$4-'Lisa Integra40'!$G$4))))/49.8329)^Blad1!$U$107</f>
        <v>926.77157487691056</v>
      </c>
      <c r="L112" s="46"/>
    </row>
    <row r="113" spans="2:20" x14ac:dyDescent="0.2">
      <c r="B113" s="15">
        <v>1200</v>
      </c>
      <c r="C113" s="26">
        <f>Blad1!H109*((('Lisa Integra40'!$C$4-'Lisa Integra40'!$E$4)/(LN(('Lisa Integra40'!$C$4-'Lisa Integra40'!$G$4)/('Lisa Integra40'!$E$4-'Lisa Integra40'!$G$4))))/49.8329)^Blad1!$I$107</f>
        <v>382.44626095036392</v>
      </c>
      <c r="D113" s="26">
        <f>Blad1!J109*((('Lisa Integra40'!$C$4-'Lisa Integra40'!$E$4)/(LN(('Lisa Integra40'!$C$4-'Lisa Integra40'!$G$4)/('Lisa Integra40'!$E$4-'Lisa Integra40'!$G$4))))/49.8329)^Blad1!$K$107</f>
        <v>498.99757627057846</v>
      </c>
      <c r="E113" s="26">
        <f>Blad1!L109*((('Lisa Integra40'!$C$4-'Lisa Integra40'!$E$4)/(LN(('Lisa Integra40'!$C$4-'Lisa Integra40'!$G$4)/('Lisa Integra40'!$E$4-'Lisa Integra40'!$G$4))))/49.8329)^Blad1!$M$107</f>
        <v>603.69467847213082</v>
      </c>
      <c r="F113" s="26">
        <f>Blad1!N109*((('Lisa Integra40'!$C$4-'Lisa Integra40'!$E$4)/(LN(('Lisa Integra40'!$C$4-'Lisa Integra40'!$G$4)/('Lisa Integra40'!$E$4-'Lisa Integra40'!$G$4))))/49.8329)^Blad1!$O$107</f>
        <v>663.89559358083193</v>
      </c>
      <c r="G113" s="26">
        <f>Blad1!P109*((('Lisa Integra40'!$C$4-'Lisa Integra40'!$E$4)/(LN(('Lisa Integra40'!$C$4-'Lisa Integra40'!$G$4)/('Lisa Integra40'!$E$4-'Lisa Integra40'!$G$4))))/49.8329)^Blad1!$Q$107</f>
        <v>799.21445746905056</v>
      </c>
      <c r="H113" s="26">
        <f>Blad1!R109*((('Lisa Integra40'!$C$4-'Lisa Integra40'!$E$4)/(LN(('Lisa Integra40'!$C$4-'Lisa Integra40'!$G$4)/('Lisa Integra40'!$E$4-'Lisa Integra40'!$G$4))))/49.8329)^Blad1!$S$107</f>
        <v>910.83375761065599</v>
      </c>
      <c r="I113" s="26">
        <f>Blad1!T109*((('Lisa Integra40'!$C$4-'Lisa Integra40'!$E$4)/(LN(('Lisa Integra40'!$C$4-'Lisa Integra40'!$G$4)/('Lisa Integra40'!$E$4-'Lisa Integra40'!$G$4))))/49.8329)^Blad1!$U$107</f>
        <v>1011.023536229357</v>
      </c>
      <c r="L113" s="46"/>
    </row>
    <row r="114" spans="2:20" x14ac:dyDescent="0.2">
      <c r="B114" s="15">
        <v>1300</v>
      </c>
      <c r="C114" s="26">
        <f>Blad1!H110*((('Lisa Integra40'!$C$4-'Lisa Integra40'!$E$4)/(LN(('Lisa Integra40'!$C$4-'Lisa Integra40'!$G$4)/('Lisa Integra40'!$E$4-'Lisa Integra40'!$G$4))))/49.8329)^Blad1!$I$107</f>
        <v>414.31678269622756</v>
      </c>
      <c r="D114" s="26">
        <f>Blad1!J110*((('Lisa Integra40'!$C$4-'Lisa Integra40'!$E$4)/(LN(('Lisa Integra40'!$C$4-'Lisa Integra40'!$G$4)/('Lisa Integra40'!$E$4-'Lisa Integra40'!$G$4))))/49.8329)^Blad1!$K$107</f>
        <v>540.58070762646003</v>
      </c>
      <c r="E114" s="26">
        <f>Blad1!L110*((('Lisa Integra40'!$C$4-'Lisa Integra40'!$E$4)/(LN(('Lisa Integra40'!$C$4-'Lisa Integra40'!$G$4)/('Lisa Integra40'!$E$4-'Lisa Integra40'!$G$4))))/49.8329)^Blad1!$M$107</f>
        <v>654.0025683448082</v>
      </c>
      <c r="F114" s="26">
        <f>Blad1!N110*((('Lisa Integra40'!$C$4-'Lisa Integra40'!$E$4)/(LN(('Lisa Integra40'!$C$4-'Lisa Integra40'!$G$4)/('Lisa Integra40'!$E$4-'Lisa Integra40'!$G$4))))/49.8329)^Blad1!$O$107</f>
        <v>719.22022637923465</v>
      </c>
      <c r="G114" s="26">
        <f>Blad1!P110*((('Lisa Integra40'!$C$4-'Lisa Integra40'!$E$4)/(LN(('Lisa Integra40'!$C$4-'Lisa Integra40'!$G$4)/('Lisa Integra40'!$E$4-'Lisa Integra40'!$G$4))))/49.8329)^Blad1!$Q$107</f>
        <v>865.8156622581381</v>
      </c>
      <c r="H114" s="26">
        <f>Blad1!R110*((('Lisa Integra40'!$C$4-'Lisa Integra40'!$E$4)/(LN(('Lisa Integra40'!$C$4-'Lisa Integra40'!$G$4)/('Lisa Integra40'!$E$4-'Lisa Integra40'!$G$4))))/49.8329)^Blad1!$S$107</f>
        <v>986.73657074487733</v>
      </c>
      <c r="I114" s="26">
        <f>Blad1!T110*((('Lisa Integra40'!$C$4-'Lisa Integra40'!$E$4)/(LN(('Lisa Integra40'!$C$4-'Lisa Integra40'!$G$4)/('Lisa Integra40'!$E$4-'Lisa Integra40'!$G$4))))/49.8329)^Blad1!$U$107</f>
        <v>1095.2754975818034</v>
      </c>
      <c r="L114" s="82"/>
      <c r="M114" s="92"/>
      <c r="N114" s="92"/>
      <c r="O114" s="92"/>
      <c r="P114" s="92"/>
      <c r="Q114" s="92"/>
      <c r="R114" s="92"/>
      <c r="S114" s="92"/>
      <c r="T114" s="92"/>
    </row>
    <row r="115" spans="2:20" x14ac:dyDescent="0.2">
      <c r="B115" s="15">
        <v>1400</v>
      </c>
      <c r="C115" s="26">
        <f>Blad1!H111*((('Lisa Integra40'!$C$4-'Lisa Integra40'!$E$4)/(LN(('Lisa Integra40'!$C$4-'Lisa Integra40'!$G$4)/('Lisa Integra40'!$E$4-'Lisa Integra40'!$G$4))))/49.8329)^Blad1!$I$107</f>
        <v>446.18730444209126</v>
      </c>
      <c r="D115" s="26">
        <f>Blad1!J111*((('Lisa Integra40'!$C$4-'Lisa Integra40'!$E$4)/(LN(('Lisa Integra40'!$C$4-'Lisa Integra40'!$G$4)/('Lisa Integra40'!$E$4-'Lisa Integra40'!$G$4))))/49.8329)^Blad1!$K$107</f>
        <v>582.16383898234164</v>
      </c>
      <c r="E115" s="26">
        <f>Blad1!L111*((('Lisa Integra40'!$C$4-'Lisa Integra40'!$E$4)/(LN(('Lisa Integra40'!$C$4-'Lisa Integra40'!$G$4)/('Lisa Integra40'!$E$4-'Lisa Integra40'!$G$4))))/49.8329)^Blad1!$M$107</f>
        <v>704.3104582174858</v>
      </c>
      <c r="F115" s="26">
        <f>Blad1!N111*((('Lisa Integra40'!$C$4-'Lisa Integra40'!$E$4)/(LN(('Lisa Integra40'!$C$4-'Lisa Integra40'!$G$4)/('Lisa Integra40'!$E$4-'Lisa Integra40'!$G$4))))/49.8329)^Blad1!$O$107</f>
        <v>774.54485917763736</v>
      </c>
      <c r="G115" s="26">
        <f>Blad1!P111*((('Lisa Integra40'!$C$4-'Lisa Integra40'!$E$4)/(LN(('Lisa Integra40'!$C$4-'Lisa Integra40'!$G$4)/('Lisa Integra40'!$E$4-'Lisa Integra40'!$G$4))))/49.8329)^Blad1!$Q$107</f>
        <v>932.41686704722565</v>
      </c>
      <c r="H115" s="26">
        <f>Blad1!R111*((('Lisa Integra40'!$C$4-'Lisa Integra40'!$E$4)/(LN(('Lisa Integra40'!$C$4-'Lisa Integra40'!$G$4)/('Lisa Integra40'!$E$4-'Lisa Integra40'!$G$4))))/49.8329)^Blad1!$S$107</f>
        <v>1062.6393838790987</v>
      </c>
      <c r="I115" s="26">
        <f>Blad1!T111*((('Lisa Integra40'!$C$4-'Lisa Integra40'!$E$4)/(LN(('Lisa Integra40'!$C$4-'Lisa Integra40'!$G$4)/('Lisa Integra40'!$E$4-'Lisa Integra40'!$G$4))))/49.8329)^Blad1!$U$107</f>
        <v>1179.5274589342498</v>
      </c>
      <c r="L115" s="46"/>
    </row>
    <row r="116" spans="2:20" x14ac:dyDescent="0.2">
      <c r="B116" s="15">
        <v>1500</v>
      </c>
      <c r="C116" s="26">
        <f>Blad1!H112*((('Lisa Integra40'!$C$4-'Lisa Integra40'!$E$4)/(LN(('Lisa Integra40'!$C$4-'Lisa Integra40'!$G$4)/('Lisa Integra40'!$E$4-'Lisa Integra40'!$G$4))))/49.8329)^Blad1!$I$107</f>
        <v>478.0578261879549</v>
      </c>
      <c r="D116" s="26">
        <f>Blad1!J112*((('Lisa Integra40'!$C$4-'Lisa Integra40'!$E$4)/(LN(('Lisa Integra40'!$C$4-'Lisa Integra40'!$G$4)/('Lisa Integra40'!$E$4-'Lisa Integra40'!$G$4))))/49.8329)^Blad1!$K$107</f>
        <v>623.74697033822304</v>
      </c>
      <c r="E116" s="26">
        <f>Blad1!L112*((('Lisa Integra40'!$C$4-'Lisa Integra40'!$E$4)/(LN(('Lisa Integra40'!$C$4-'Lisa Integra40'!$G$4)/('Lisa Integra40'!$E$4-'Lisa Integra40'!$G$4))))/49.8329)^Blad1!$M$107</f>
        <v>754.61834809016341</v>
      </c>
      <c r="F116" s="26">
        <f>Blad1!N112*((('Lisa Integra40'!$C$4-'Lisa Integra40'!$E$4)/(LN(('Lisa Integra40'!$C$4-'Lisa Integra40'!$G$4)/('Lisa Integra40'!$E$4-'Lisa Integra40'!$G$4))))/49.8329)^Blad1!$O$107</f>
        <v>829.86949197603997</v>
      </c>
      <c r="G116" s="26">
        <f>Blad1!P112*((('Lisa Integra40'!$C$4-'Lisa Integra40'!$E$4)/(LN(('Lisa Integra40'!$C$4-'Lisa Integra40'!$G$4)/('Lisa Integra40'!$E$4-'Lisa Integra40'!$G$4))))/49.8329)^Blad1!$Q$107</f>
        <v>999.0180718363132</v>
      </c>
      <c r="H116" s="26">
        <f>Blad1!R112*((('Lisa Integra40'!$C$4-'Lisa Integra40'!$E$4)/(LN(('Lisa Integra40'!$C$4-'Lisa Integra40'!$G$4)/('Lisa Integra40'!$E$4-'Lisa Integra40'!$G$4))))/49.8329)^Blad1!$S$107</f>
        <v>1138.54219701332</v>
      </c>
      <c r="I116" s="26">
        <f>Blad1!T112*((('Lisa Integra40'!$C$4-'Lisa Integra40'!$E$4)/(LN(('Lisa Integra40'!$C$4-'Lisa Integra40'!$G$4)/('Lisa Integra40'!$E$4-'Lisa Integra40'!$G$4))))/49.8329)^Blad1!$U$107</f>
        <v>1263.7794202866962</v>
      </c>
      <c r="L116" s="46"/>
    </row>
    <row r="117" spans="2:20" x14ac:dyDescent="0.2">
      <c r="B117" s="15">
        <v>1600</v>
      </c>
      <c r="C117" s="26">
        <f>Blad1!H113*((('Lisa Integra40'!$C$4-'Lisa Integra40'!$E$4)/(LN(('Lisa Integra40'!$C$4-'Lisa Integra40'!$G$4)/('Lisa Integra40'!$E$4-'Lisa Integra40'!$G$4))))/49.8329)^Blad1!$I$107</f>
        <v>509.92834793381854</v>
      </c>
      <c r="D117" s="26">
        <f>Blad1!J113*((('Lisa Integra40'!$C$4-'Lisa Integra40'!$E$4)/(LN(('Lisa Integra40'!$C$4-'Lisa Integra40'!$G$4)/('Lisa Integra40'!$E$4-'Lisa Integra40'!$G$4))))/49.8329)^Blad1!$K$107</f>
        <v>665.33010169410454</v>
      </c>
      <c r="E117" s="26">
        <f>Blad1!L113*((('Lisa Integra40'!$C$4-'Lisa Integra40'!$E$4)/(LN(('Lisa Integra40'!$C$4-'Lisa Integra40'!$G$4)/('Lisa Integra40'!$E$4-'Lisa Integra40'!$G$4))))/49.8329)^Blad1!$M$107</f>
        <v>804.92623796284101</v>
      </c>
      <c r="F117" s="26">
        <f>Blad1!N113*((('Lisa Integra40'!$C$4-'Lisa Integra40'!$E$4)/(LN(('Lisa Integra40'!$C$4-'Lisa Integra40'!$G$4)/('Lisa Integra40'!$E$4-'Lisa Integra40'!$G$4))))/49.8329)^Blad1!$O$107</f>
        <v>885.19412477444257</v>
      </c>
      <c r="G117" s="26">
        <f>Blad1!P113*((('Lisa Integra40'!$C$4-'Lisa Integra40'!$E$4)/(LN(('Lisa Integra40'!$C$4-'Lisa Integra40'!$G$4)/('Lisa Integra40'!$E$4-'Lisa Integra40'!$G$4))))/49.8329)^Blad1!$Q$107</f>
        <v>1065.6192766254007</v>
      </c>
      <c r="H117" s="26">
        <f>Blad1!R113*((('Lisa Integra40'!$C$4-'Lisa Integra40'!$E$4)/(LN(('Lisa Integra40'!$C$4-'Lisa Integra40'!$G$4)/('Lisa Integra40'!$E$4-'Lisa Integra40'!$G$4))))/49.8329)^Blad1!$S$107</f>
        <v>1214.4450101475413</v>
      </c>
      <c r="I117" s="26">
        <f>Blad1!T113*((('Lisa Integra40'!$C$4-'Lisa Integra40'!$E$4)/(LN(('Lisa Integra40'!$C$4-'Lisa Integra40'!$G$4)/('Lisa Integra40'!$E$4-'Lisa Integra40'!$G$4))))/49.8329)^Blad1!$U$107</f>
        <v>1348.0313816391426</v>
      </c>
    </row>
    <row r="118" spans="2:20" x14ac:dyDescent="0.2">
      <c r="B118" s="15">
        <v>1700</v>
      </c>
      <c r="C118" s="26">
        <f>Blad1!H114*((('Lisa Integra40'!$C$4-'Lisa Integra40'!$E$4)/(LN(('Lisa Integra40'!$C$4-'Lisa Integra40'!$G$4)/('Lisa Integra40'!$E$4-'Lisa Integra40'!$G$4))))/49.8329)^Blad1!$I$107</f>
        <v>541.79886967968218</v>
      </c>
      <c r="D118" s="26">
        <f>Blad1!J114*((('Lisa Integra40'!$C$4-'Lisa Integra40'!$E$4)/(LN(('Lisa Integra40'!$C$4-'Lisa Integra40'!$G$4)/('Lisa Integra40'!$E$4-'Lisa Integra40'!$G$4))))/49.8329)^Blad1!$K$107</f>
        <v>706.91323304998616</v>
      </c>
      <c r="E118" s="26">
        <f>Blad1!L114*((('Lisa Integra40'!$C$4-'Lisa Integra40'!$E$4)/(LN(('Lisa Integra40'!$C$4-'Lisa Integra40'!$G$4)/('Lisa Integra40'!$E$4-'Lisa Integra40'!$G$4))))/49.8329)^Blad1!$M$107</f>
        <v>855.23412783551862</v>
      </c>
      <c r="F118" s="26">
        <f>Blad1!N114*((('Lisa Integra40'!$C$4-'Lisa Integra40'!$E$4)/(LN(('Lisa Integra40'!$C$4-'Lisa Integra40'!$G$4)/('Lisa Integra40'!$E$4-'Lisa Integra40'!$G$4))))/49.8329)^Blad1!$O$107</f>
        <v>940.51875757284529</v>
      </c>
      <c r="G118" s="26">
        <f>Blad1!P114*((('Lisa Integra40'!$C$4-'Lisa Integra40'!$E$4)/(LN(('Lisa Integra40'!$C$4-'Lisa Integra40'!$G$4)/('Lisa Integra40'!$E$4-'Lisa Integra40'!$G$4))))/49.8329)^Blad1!$Q$107</f>
        <v>1132.2204814144884</v>
      </c>
      <c r="H118" s="26">
        <f>Blad1!R114*((('Lisa Integra40'!$C$4-'Lisa Integra40'!$E$4)/(LN(('Lisa Integra40'!$C$4-'Lisa Integra40'!$G$4)/('Lisa Integra40'!$E$4-'Lisa Integra40'!$G$4))))/49.8329)^Blad1!$S$107</f>
        <v>1290.3478232817627</v>
      </c>
      <c r="I118" s="26">
        <f>Blad1!T114*((('Lisa Integra40'!$C$4-'Lisa Integra40'!$E$4)/(LN(('Lisa Integra40'!$C$4-'Lisa Integra40'!$G$4)/('Lisa Integra40'!$E$4-'Lisa Integra40'!$G$4))))/49.8329)^Blad1!$U$107</f>
        <v>1432.2833429915891</v>
      </c>
    </row>
    <row r="119" spans="2:20" x14ac:dyDescent="0.2">
      <c r="B119" s="15">
        <v>1800</v>
      </c>
      <c r="C119" s="26">
        <f>Blad1!H115*((('Lisa Integra40'!$C$4-'Lisa Integra40'!$E$4)/(LN(('Lisa Integra40'!$C$4-'Lisa Integra40'!$G$4)/('Lisa Integra40'!$E$4-'Lisa Integra40'!$G$4))))/49.8329)^Blad1!$I$107</f>
        <v>573.66939142554588</v>
      </c>
      <c r="D119" s="26">
        <f>Blad1!J115*((('Lisa Integra40'!$C$4-'Lisa Integra40'!$E$4)/(LN(('Lisa Integra40'!$C$4-'Lisa Integra40'!$G$4)/('Lisa Integra40'!$E$4-'Lisa Integra40'!$G$4))))/49.8329)^Blad1!$K$107</f>
        <v>748.49636440586767</v>
      </c>
      <c r="E119" s="26">
        <f>Blad1!L115*((('Lisa Integra40'!$C$4-'Lisa Integra40'!$E$4)/(LN(('Lisa Integra40'!$C$4-'Lisa Integra40'!$G$4)/('Lisa Integra40'!$E$4-'Lisa Integra40'!$G$4))))/49.8329)^Blad1!$M$107</f>
        <v>905.542017708196</v>
      </c>
      <c r="F119" s="26">
        <f>Blad1!N115*((('Lisa Integra40'!$C$4-'Lisa Integra40'!$E$4)/(LN(('Lisa Integra40'!$C$4-'Lisa Integra40'!$G$4)/('Lisa Integra40'!$E$4-'Lisa Integra40'!$G$4))))/49.8329)^Blad1!$O$107</f>
        <v>995.84339037124789</v>
      </c>
      <c r="G119" s="26">
        <f>Blad1!P115*((('Lisa Integra40'!$C$4-'Lisa Integra40'!$E$4)/(LN(('Lisa Integra40'!$C$4-'Lisa Integra40'!$G$4)/('Lisa Integra40'!$E$4-'Lisa Integra40'!$G$4))))/49.8329)^Blad1!$Q$107</f>
        <v>1198.8216862035758</v>
      </c>
      <c r="H119" s="26">
        <f>Blad1!R115*((('Lisa Integra40'!$C$4-'Lisa Integra40'!$E$4)/(LN(('Lisa Integra40'!$C$4-'Lisa Integra40'!$G$4)/('Lisa Integra40'!$E$4-'Lisa Integra40'!$G$4))))/49.8329)^Blad1!$S$107</f>
        <v>1366.250636415984</v>
      </c>
      <c r="I119" s="26">
        <f>Blad1!T115*((('Lisa Integra40'!$C$4-'Lisa Integra40'!$E$4)/(LN(('Lisa Integra40'!$C$4-'Lisa Integra40'!$G$4)/('Lisa Integra40'!$E$4-'Lisa Integra40'!$G$4))))/49.8329)^Blad1!$U$107</f>
        <v>1516.5353043440355</v>
      </c>
    </row>
    <row r="120" spans="2:20" x14ac:dyDescent="0.2">
      <c r="B120" s="15">
        <v>1900</v>
      </c>
      <c r="C120" s="26">
        <f>Blad1!H116*((('Lisa Integra40'!$C$4-'Lisa Integra40'!$E$4)/(LN(('Lisa Integra40'!$C$4-'Lisa Integra40'!$G$4)/('Lisa Integra40'!$E$4-'Lisa Integra40'!$G$4))))/49.8329)^Blad1!$I$107</f>
        <v>605.53991317140958</v>
      </c>
      <c r="D120" s="26">
        <f>Blad1!J116*((('Lisa Integra40'!$C$4-'Lisa Integra40'!$E$4)/(LN(('Lisa Integra40'!$C$4-'Lisa Integra40'!$G$4)/('Lisa Integra40'!$E$4-'Lisa Integra40'!$G$4))))/49.8329)^Blad1!$K$107</f>
        <v>790.07949576174929</v>
      </c>
      <c r="E120" s="26">
        <f>Blad1!L116*((('Lisa Integra40'!$C$4-'Lisa Integra40'!$E$4)/(LN(('Lisa Integra40'!$C$4-'Lisa Integra40'!$G$4)/('Lisa Integra40'!$E$4-'Lisa Integra40'!$G$4))))/49.8329)^Blad1!$M$107</f>
        <v>955.84990758087361</v>
      </c>
      <c r="F120" s="26">
        <f>Blad1!N116*((('Lisa Integra40'!$C$4-'Lisa Integra40'!$E$4)/(LN(('Lisa Integra40'!$C$4-'Lisa Integra40'!$G$4)/('Lisa Integra40'!$E$4-'Lisa Integra40'!$G$4))))/49.8329)^Blad1!$O$107</f>
        <v>1051.1680231696507</v>
      </c>
      <c r="G120" s="26">
        <f>Blad1!P116*((('Lisa Integra40'!$C$4-'Lisa Integra40'!$E$4)/(LN(('Lisa Integra40'!$C$4-'Lisa Integra40'!$G$4)/('Lisa Integra40'!$E$4-'Lisa Integra40'!$G$4))))/49.8329)^Blad1!$Q$107</f>
        <v>1265.4228909926633</v>
      </c>
      <c r="H120" s="26">
        <f>Blad1!R116*((('Lisa Integra40'!$C$4-'Lisa Integra40'!$E$4)/(LN(('Lisa Integra40'!$C$4-'Lisa Integra40'!$G$4)/('Lisa Integra40'!$E$4-'Lisa Integra40'!$G$4))))/49.8329)^Blad1!$S$107</f>
        <v>1442.1534495502053</v>
      </c>
      <c r="I120" s="26">
        <f>Blad1!T116*((('Lisa Integra40'!$C$4-'Lisa Integra40'!$E$4)/(LN(('Lisa Integra40'!$C$4-'Lisa Integra40'!$G$4)/('Lisa Integra40'!$E$4-'Lisa Integra40'!$G$4))))/49.8329)^Blad1!$U$107</f>
        <v>1600.7872656964819</v>
      </c>
    </row>
    <row r="121" spans="2:20" x14ac:dyDescent="0.2">
      <c r="B121" s="15">
        <v>2000</v>
      </c>
      <c r="C121" s="26">
        <f>Blad1!H117*((('Lisa Integra40'!$C$4-'Lisa Integra40'!$E$4)/(LN(('Lisa Integra40'!$C$4-'Lisa Integra40'!$G$4)/('Lisa Integra40'!$E$4-'Lisa Integra40'!$G$4))))/49.8329)^Blad1!$I$107</f>
        <v>637.41043491727316</v>
      </c>
      <c r="D121" s="26">
        <f>Blad1!J117*((('Lisa Integra40'!$C$4-'Lisa Integra40'!$E$4)/(LN(('Lisa Integra40'!$C$4-'Lisa Integra40'!$G$4)/('Lisa Integra40'!$E$4-'Lisa Integra40'!$G$4))))/49.8329)^Blad1!$K$107</f>
        <v>831.66262711763079</v>
      </c>
      <c r="E121" s="26">
        <f>Blad1!L117*((('Lisa Integra40'!$C$4-'Lisa Integra40'!$E$4)/(LN(('Lisa Integra40'!$C$4-'Lisa Integra40'!$G$4)/('Lisa Integra40'!$E$4-'Lisa Integra40'!$G$4))))/49.8329)^Blad1!$M$107</f>
        <v>1006.1577974535512</v>
      </c>
      <c r="F121" s="26">
        <f>Blad1!N117*((('Lisa Integra40'!$C$4-'Lisa Integra40'!$E$4)/(LN(('Lisa Integra40'!$C$4-'Lisa Integra40'!$G$4)/('Lisa Integra40'!$E$4-'Lisa Integra40'!$G$4))))/49.8329)^Blad1!$O$107</f>
        <v>1106.4926559680532</v>
      </c>
      <c r="G121" s="26">
        <f>Blad1!P117*((('Lisa Integra40'!$C$4-'Lisa Integra40'!$E$4)/(LN(('Lisa Integra40'!$C$4-'Lisa Integra40'!$G$4)/('Lisa Integra40'!$E$4-'Lisa Integra40'!$G$4))))/49.8329)^Blad1!$Q$107</f>
        <v>1332.0240957817509</v>
      </c>
      <c r="H121" s="26">
        <f>Blad1!R117*((('Lisa Integra40'!$C$4-'Lisa Integra40'!$E$4)/(LN(('Lisa Integra40'!$C$4-'Lisa Integra40'!$G$4)/('Lisa Integra40'!$E$4-'Lisa Integra40'!$G$4))))/49.8329)^Blad1!$S$107</f>
        <v>1518.0562626844267</v>
      </c>
      <c r="I121" s="26">
        <f>Blad1!T117*((('Lisa Integra40'!$C$4-'Lisa Integra40'!$E$4)/(LN(('Lisa Integra40'!$C$4-'Lisa Integra40'!$G$4)/('Lisa Integra40'!$E$4-'Lisa Integra40'!$G$4))))/49.8329)^Blad1!$U$107</f>
        <v>1685.0392270489283</v>
      </c>
    </row>
    <row r="122" spans="2:20" x14ac:dyDescent="0.2">
      <c r="B122" s="15">
        <v>2100</v>
      </c>
      <c r="C122" s="26">
        <f>Blad1!H118*((('Lisa Integra40'!$C$4-'Lisa Integra40'!$E$4)/(LN(('Lisa Integra40'!$C$4-'Lisa Integra40'!$G$4)/('Lisa Integra40'!$E$4-'Lisa Integra40'!$G$4))))/49.8329)^Blad1!$I$107</f>
        <v>669.28095666313686</v>
      </c>
      <c r="D122" s="26">
        <f>Blad1!J118*((('Lisa Integra40'!$C$4-'Lisa Integra40'!$E$4)/(LN(('Lisa Integra40'!$C$4-'Lisa Integra40'!$G$4)/('Lisa Integra40'!$E$4-'Lisa Integra40'!$G$4))))/49.8329)^Blad1!$K$107</f>
        <v>873.2457584735123</v>
      </c>
      <c r="E122" s="26">
        <f>Blad1!L118*((('Lisa Integra40'!$C$4-'Lisa Integra40'!$E$4)/(LN(('Lisa Integra40'!$C$4-'Lisa Integra40'!$G$4)/('Lisa Integra40'!$E$4-'Lisa Integra40'!$G$4))))/49.8329)^Blad1!$M$107</f>
        <v>1056.4656873262286</v>
      </c>
      <c r="F122" s="26">
        <f>Blad1!N118*((('Lisa Integra40'!$C$4-'Lisa Integra40'!$E$4)/(LN(('Lisa Integra40'!$C$4-'Lisa Integra40'!$G$4)/('Lisa Integra40'!$E$4-'Lisa Integra40'!$G$4))))/49.8329)^Blad1!$O$107</f>
        <v>1161.8172887664559</v>
      </c>
      <c r="G122" s="26">
        <f>Blad1!P118*((('Lisa Integra40'!$C$4-'Lisa Integra40'!$E$4)/(LN(('Lisa Integra40'!$C$4-'Lisa Integra40'!$G$4)/('Lisa Integra40'!$E$4-'Lisa Integra40'!$G$4))))/49.8329)^Blad1!$Q$107</f>
        <v>1398.6253005708386</v>
      </c>
      <c r="H122" s="26">
        <f>Blad1!R118*((('Lisa Integra40'!$C$4-'Lisa Integra40'!$E$4)/(LN(('Lisa Integra40'!$C$4-'Lisa Integra40'!$G$4)/('Lisa Integra40'!$E$4-'Lisa Integra40'!$G$4))))/49.8329)^Blad1!$S$107</f>
        <v>1593.959075818648</v>
      </c>
      <c r="I122" s="26">
        <f>Blad1!T118*((('Lisa Integra40'!$C$4-'Lisa Integra40'!$E$4)/(LN(('Lisa Integra40'!$C$4-'Lisa Integra40'!$G$4)/('Lisa Integra40'!$E$4-'Lisa Integra40'!$G$4))))/49.8329)^Blad1!$U$107</f>
        <v>1769.2911884013747</v>
      </c>
    </row>
    <row r="123" spans="2:20" x14ac:dyDescent="0.2">
      <c r="B123" s="15">
        <v>2200</v>
      </c>
      <c r="C123" s="26">
        <f>Blad1!H119*((('Lisa Integra40'!$C$4-'Lisa Integra40'!$E$4)/(LN(('Lisa Integra40'!$C$4-'Lisa Integra40'!$G$4)/('Lisa Integra40'!$E$4-'Lisa Integra40'!$G$4))))/49.8329)^Blad1!$I$107</f>
        <v>701.15147840900045</v>
      </c>
      <c r="D123" s="26">
        <f>Blad1!J119*((('Lisa Integra40'!$C$4-'Lisa Integra40'!$E$4)/(LN(('Lisa Integra40'!$C$4-'Lisa Integra40'!$G$4)/('Lisa Integra40'!$E$4-'Lisa Integra40'!$G$4))))/49.8329)^Blad1!$K$107</f>
        <v>914.82888982939392</v>
      </c>
      <c r="E123" s="26">
        <f>Blad1!L119*((('Lisa Integra40'!$C$4-'Lisa Integra40'!$E$4)/(LN(('Lisa Integra40'!$C$4-'Lisa Integra40'!$G$4)/('Lisa Integra40'!$E$4-'Lisa Integra40'!$G$4))))/49.8329)^Blad1!$M$107</f>
        <v>1106.7735771989064</v>
      </c>
      <c r="F123" s="26">
        <f>Blad1!N119*((('Lisa Integra40'!$C$4-'Lisa Integra40'!$E$4)/(LN(('Lisa Integra40'!$C$4-'Lisa Integra40'!$G$4)/('Lisa Integra40'!$E$4-'Lisa Integra40'!$G$4))))/49.8329)^Blad1!$O$107</f>
        <v>1217.1419215648584</v>
      </c>
      <c r="G123" s="26">
        <f>Blad1!P119*((('Lisa Integra40'!$C$4-'Lisa Integra40'!$E$4)/(LN(('Lisa Integra40'!$C$4-'Lisa Integra40'!$G$4)/('Lisa Integra40'!$E$4-'Lisa Integra40'!$G$4))))/49.8329)^Blad1!$Q$107</f>
        <v>1465.226505359926</v>
      </c>
      <c r="H123" s="26">
        <f>Blad1!R119*((('Lisa Integra40'!$C$4-'Lisa Integra40'!$E$4)/(LN(('Lisa Integra40'!$C$4-'Lisa Integra40'!$G$4)/('Lisa Integra40'!$E$4-'Lisa Integra40'!$G$4))))/49.8329)^Blad1!$S$107</f>
        <v>1669.8618889528693</v>
      </c>
      <c r="I123" s="26">
        <f>Blad1!T119*((('Lisa Integra40'!$C$4-'Lisa Integra40'!$E$4)/(LN(('Lisa Integra40'!$C$4-'Lisa Integra40'!$G$4)/('Lisa Integra40'!$E$4-'Lisa Integra40'!$G$4))))/49.8329)^Blad1!$U$107</f>
        <v>1853.5431497538211</v>
      </c>
    </row>
    <row r="124" spans="2:20" x14ac:dyDescent="0.2">
      <c r="B124" s="15">
        <v>2300</v>
      </c>
      <c r="C124" s="26">
        <f>Blad1!H120*((('Lisa Integra40'!$C$4-'Lisa Integra40'!$E$4)/(LN(('Lisa Integra40'!$C$4-'Lisa Integra40'!$G$4)/('Lisa Integra40'!$E$4-'Lisa Integra40'!$G$4))))/49.8329)^Blad1!$I$107</f>
        <v>733.02200015486426</v>
      </c>
      <c r="D124" s="26">
        <f>Blad1!J120*((('Lisa Integra40'!$C$4-'Lisa Integra40'!$E$4)/(LN(('Lisa Integra40'!$C$4-'Lisa Integra40'!$G$4)/('Lisa Integra40'!$E$4-'Lisa Integra40'!$G$4))))/49.8329)^Blad1!$K$107</f>
        <v>956.41202118527542</v>
      </c>
      <c r="E124" s="26">
        <f>Blad1!L120*((('Lisa Integra40'!$C$4-'Lisa Integra40'!$E$4)/(LN(('Lisa Integra40'!$C$4-'Lisa Integra40'!$G$4)/('Lisa Integra40'!$E$4-'Lisa Integra40'!$G$4))))/49.8329)^Blad1!$M$107</f>
        <v>1157.0814670715838</v>
      </c>
      <c r="F124" s="26">
        <f>Blad1!N120*((('Lisa Integra40'!$C$4-'Lisa Integra40'!$E$4)/(LN(('Lisa Integra40'!$C$4-'Lisa Integra40'!$G$4)/('Lisa Integra40'!$E$4-'Lisa Integra40'!$G$4))))/49.8329)^Blad1!$O$107</f>
        <v>1272.4665543632614</v>
      </c>
      <c r="G124" s="26">
        <f>Blad1!P120*((('Lisa Integra40'!$C$4-'Lisa Integra40'!$E$4)/(LN(('Lisa Integra40'!$C$4-'Lisa Integra40'!$G$4)/('Lisa Integra40'!$E$4-'Lisa Integra40'!$G$4))))/49.8329)^Blad1!$Q$107</f>
        <v>1531.8277101490135</v>
      </c>
      <c r="H124" s="26">
        <f>Blad1!R120*((('Lisa Integra40'!$C$4-'Lisa Integra40'!$E$4)/(LN(('Lisa Integra40'!$C$4-'Lisa Integra40'!$G$4)/('Lisa Integra40'!$E$4-'Lisa Integra40'!$G$4))))/49.8329)^Blad1!$S$107</f>
        <v>1745.7647020870907</v>
      </c>
      <c r="I124" s="26">
        <f>Blad1!T120*((('Lisa Integra40'!$C$4-'Lisa Integra40'!$E$4)/(LN(('Lisa Integra40'!$C$4-'Lisa Integra40'!$G$4)/('Lisa Integra40'!$E$4-'Lisa Integra40'!$G$4))))/49.8329)^Blad1!$U$107</f>
        <v>1937.7951111062675</v>
      </c>
    </row>
    <row r="125" spans="2:20" x14ac:dyDescent="0.2">
      <c r="B125" s="15">
        <v>2400</v>
      </c>
      <c r="C125" s="26">
        <f>Blad1!H121*((('Lisa Integra40'!$C$4-'Lisa Integra40'!$E$4)/(LN(('Lisa Integra40'!$C$4-'Lisa Integra40'!$G$4)/('Lisa Integra40'!$E$4-'Lisa Integra40'!$G$4))))/49.8329)^Blad1!$I$107</f>
        <v>764.89252190072784</v>
      </c>
      <c r="D125" s="26">
        <f>Blad1!J121*((('Lisa Integra40'!$C$4-'Lisa Integra40'!$E$4)/(LN(('Lisa Integra40'!$C$4-'Lisa Integra40'!$G$4)/('Lisa Integra40'!$E$4-'Lisa Integra40'!$G$4))))/49.8329)^Blad1!$K$107</f>
        <v>997.99515254115693</v>
      </c>
      <c r="E125" s="26">
        <f>Blad1!L121*((('Lisa Integra40'!$C$4-'Lisa Integra40'!$E$4)/(LN(('Lisa Integra40'!$C$4-'Lisa Integra40'!$G$4)/('Lisa Integra40'!$E$4-'Lisa Integra40'!$G$4))))/49.8329)^Blad1!$M$107</f>
        <v>1207.3893569442616</v>
      </c>
      <c r="F125" s="26">
        <f>Blad1!N121*((('Lisa Integra40'!$C$4-'Lisa Integra40'!$E$4)/(LN(('Lisa Integra40'!$C$4-'Lisa Integra40'!$G$4)/('Lisa Integra40'!$E$4-'Lisa Integra40'!$G$4))))/49.8329)^Blad1!$O$107</f>
        <v>1327.7911871616639</v>
      </c>
      <c r="G125" s="26">
        <f>Blad1!P121*((('Lisa Integra40'!$C$4-'Lisa Integra40'!$E$4)/(LN(('Lisa Integra40'!$C$4-'Lisa Integra40'!$G$4)/('Lisa Integra40'!$E$4-'Lisa Integra40'!$G$4))))/49.8329)^Blad1!$Q$107</f>
        <v>1598.4289149381011</v>
      </c>
      <c r="H125" s="26">
        <f>Blad1!R121*((('Lisa Integra40'!$C$4-'Lisa Integra40'!$E$4)/(LN(('Lisa Integra40'!$C$4-'Lisa Integra40'!$G$4)/('Lisa Integra40'!$E$4-'Lisa Integra40'!$G$4))))/49.8329)^Blad1!$S$107</f>
        <v>1821.667515221312</v>
      </c>
      <c r="I125" s="26">
        <f>Blad1!T121*((('Lisa Integra40'!$C$4-'Lisa Integra40'!$E$4)/(LN(('Lisa Integra40'!$C$4-'Lisa Integra40'!$G$4)/('Lisa Integra40'!$E$4-'Lisa Integra40'!$G$4))))/49.8329)^Blad1!$U$107</f>
        <v>2022.047072458714</v>
      </c>
    </row>
    <row r="126" spans="2:20" x14ac:dyDescent="0.2">
      <c r="B126" s="15">
        <v>2500</v>
      </c>
      <c r="C126" s="26">
        <f>Blad1!H122*((('Lisa Integra40'!$C$4-'Lisa Integra40'!$E$4)/(LN(('Lisa Integra40'!$C$4-'Lisa Integra40'!$G$4)/('Lisa Integra40'!$E$4-'Lisa Integra40'!$G$4))))/49.8329)^Blad1!$I$107</f>
        <v>796.76304364659154</v>
      </c>
      <c r="D126" s="26">
        <f>Blad1!J122*((('Lisa Integra40'!$C$4-'Lisa Integra40'!$E$4)/(LN(('Lisa Integra40'!$C$4-'Lisa Integra40'!$G$4)/('Lisa Integra40'!$E$4-'Lisa Integra40'!$G$4))))/49.8329)^Blad1!$K$107</f>
        <v>1039.5782838970385</v>
      </c>
      <c r="E126" s="26">
        <f>Blad1!L122*((('Lisa Integra40'!$C$4-'Lisa Integra40'!$E$4)/(LN(('Lisa Integra40'!$C$4-'Lisa Integra40'!$G$4)/('Lisa Integra40'!$E$4-'Lisa Integra40'!$G$4))))/49.8329)^Blad1!$M$107</f>
        <v>1257.697246816939</v>
      </c>
      <c r="F126" s="26">
        <f>Blad1!N122*((('Lisa Integra40'!$C$4-'Lisa Integra40'!$E$4)/(LN(('Lisa Integra40'!$C$4-'Lisa Integra40'!$G$4)/('Lisa Integra40'!$E$4-'Lisa Integra40'!$G$4))))/49.8329)^Blad1!$O$107</f>
        <v>1383.1158199600666</v>
      </c>
      <c r="G126" s="26">
        <f>Blad1!P122*((('Lisa Integra40'!$C$4-'Lisa Integra40'!$E$4)/(LN(('Lisa Integra40'!$C$4-'Lisa Integra40'!$G$4)/('Lisa Integra40'!$E$4-'Lisa Integra40'!$G$4))))/49.8329)^Blad1!$Q$107</f>
        <v>1665.0301197271888</v>
      </c>
      <c r="H126" s="26">
        <f>Blad1!R122*((('Lisa Integra40'!$C$4-'Lisa Integra40'!$E$4)/(LN(('Lisa Integra40'!$C$4-'Lisa Integra40'!$G$4)/('Lisa Integra40'!$E$4-'Lisa Integra40'!$G$4))))/49.8329)^Blad1!$S$107</f>
        <v>1897.5703283555333</v>
      </c>
      <c r="I126" s="26">
        <f>Blad1!T122*((('Lisa Integra40'!$C$4-'Lisa Integra40'!$E$4)/(LN(('Lisa Integra40'!$C$4-'Lisa Integra40'!$G$4)/('Lisa Integra40'!$E$4-'Lisa Integra40'!$G$4))))/49.8329)^Blad1!$U$107</f>
        <v>2106.2990338111604</v>
      </c>
    </row>
    <row r="127" spans="2:20" x14ac:dyDescent="0.2">
      <c r="B127" s="15">
        <v>2600</v>
      </c>
      <c r="C127" s="26">
        <f>Blad1!H123*((('Lisa Integra40'!$C$4-'Lisa Integra40'!$E$4)/(LN(('Lisa Integra40'!$C$4-'Lisa Integra40'!$G$4)/('Lisa Integra40'!$E$4-'Lisa Integra40'!$G$4))))/49.8329)^Blad1!$I$107</f>
        <v>828.63356539245513</v>
      </c>
      <c r="D127" s="26">
        <f>Blad1!J123*((('Lisa Integra40'!$C$4-'Lisa Integra40'!$E$4)/(LN(('Lisa Integra40'!$C$4-'Lisa Integra40'!$G$4)/('Lisa Integra40'!$E$4-'Lisa Integra40'!$G$4))))/49.8329)^Blad1!$K$107</f>
        <v>1081.1614152529201</v>
      </c>
      <c r="E127" s="26">
        <f>Blad1!L123*((('Lisa Integra40'!$C$4-'Lisa Integra40'!$E$4)/(LN(('Lisa Integra40'!$C$4-'Lisa Integra40'!$G$4)/('Lisa Integra40'!$E$4-'Lisa Integra40'!$G$4))))/49.8329)^Blad1!$M$107</f>
        <v>1308.0051366896164</v>
      </c>
      <c r="F127" s="26">
        <f>Blad1!N123*((('Lisa Integra40'!$C$4-'Lisa Integra40'!$E$4)/(LN(('Lisa Integra40'!$C$4-'Lisa Integra40'!$G$4)/('Lisa Integra40'!$E$4-'Lisa Integra40'!$G$4))))/49.8329)^Blad1!$O$107</f>
        <v>1438.4404527584693</v>
      </c>
      <c r="G127" s="26">
        <f>Blad1!P123*((('Lisa Integra40'!$C$4-'Lisa Integra40'!$E$4)/(LN(('Lisa Integra40'!$C$4-'Lisa Integra40'!$G$4)/('Lisa Integra40'!$E$4-'Lisa Integra40'!$G$4))))/49.8329)^Blad1!$Q$107</f>
        <v>1731.6313245162762</v>
      </c>
      <c r="H127" s="26">
        <f>Blad1!R123*((('Lisa Integra40'!$C$4-'Lisa Integra40'!$E$4)/(LN(('Lisa Integra40'!$C$4-'Lisa Integra40'!$G$4)/('Lisa Integra40'!$E$4-'Lisa Integra40'!$G$4))))/49.8329)^Blad1!$S$107</f>
        <v>1973.4731414897547</v>
      </c>
      <c r="I127" s="26">
        <f>Blad1!T123*((('Lisa Integra40'!$C$4-'Lisa Integra40'!$E$4)/(LN(('Lisa Integra40'!$C$4-'Lisa Integra40'!$G$4)/('Lisa Integra40'!$E$4-'Lisa Integra40'!$G$4))))/49.8329)^Blad1!$U$107</f>
        <v>2190.5509951636068</v>
      </c>
    </row>
    <row r="128" spans="2:20" x14ac:dyDescent="0.2">
      <c r="B128" s="15">
        <v>2700</v>
      </c>
      <c r="C128" s="26">
        <f>Blad1!H124*((('Lisa Integra40'!$C$4-'Lisa Integra40'!$E$4)/(LN(('Lisa Integra40'!$C$4-'Lisa Integra40'!$G$4)/('Lisa Integra40'!$E$4-'Lisa Integra40'!$G$4))))/49.8329)^Blad1!$I$107</f>
        <v>860.50408713831871</v>
      </c>
      <c r="D128" s="26">
        <f>Blad1!J124*((('Lisa Integra40'!$C$4-'Lisa Integra40'!$E$4)/(LN(('Lisa Integra40'!$C$4-'Lisa Integra40'!$G$4)/('Lisa Integra40'!$E$4-'Lisa Integra40'!$G$4))))/49.8329)^Blad1!$K$107</f>
        <v>1122.7445466088016</v>
      </c>
      <c r="E128" s="26">
        <f>Blad1!L124*((('Lisa Integra40'!$C$4-'Lisa Integra40'!$E$4)/(LN(('Lisa Integra40'!$C$4-'Lisa Integra40'!$G$4)/('Lisa Integra40'!$E$4-'Lisa Integra40'!$G$4))))/49.8329)^Blad1!$M$107</f>
        <v>1358.3130265622942</v>
      </c>
      <c r="F128" s="26">
        <f>Blad1!N124*((('Lisa Integra40'!$C$4-'Lisa Integra40'!$E$4)/(LN(('Lisa Integra40'!$C$4-'Lisa Integra40'!$G$4)/('Lisa Integra40'!$E$4-'Lisa Integra40'!$G$4))))/49.8329)^Blad1!$O$107</f>
        <v>1493.7650855568718</v>
      </c>
      <c r="G128" s="26">
        <f>Blad1!P124*((('Lisa Integra40'!$C$4-'Lisa Integra40'!$E$4)/(LN(('Lisa Integra40'!$C$4-'Lisa Integra40'!$G$4)/('Lisa Integra40'!$E$4-'Lisa Integra40'!$G$4))))/49.8329)^Blad1!$Q$107</f>
        <v>1798.2325293053639</v>
      </c>
      <c r="H128" s="26">
        <f>Blad1!R124*((('Lisa Integra40'!$C$4-'Lisa Integra40'!$E$4)/(LN(('Lisa Integra40'!$C$4-'Lisa Integra40'!$G$4)/('Lisa Integra40'!$E$4-'Lisa Integra40'!$G$4))))/49.8329)^Blad1!$S$107</f>
        <v>2049.3759546239762</v>
      </c>
      <c r="I128" s="26">
        <f>Blad1!T124*((('Lisa Integra40'!$C$4-'Lisa Integra40'!$E$4)/(LN(('Lisa Integra40'!$C$4-'Lisa Integra40'!$G$4)/('Lisa Integra40'!$E$4-'Lisa Integra40'!$G$4))))/49.8329)^Blad1!$U$107</f>
        <v>2274.8029565160532</v>
      </c>
    </row>
    <row r="129" spans="2:9" x14ac:dyDescent="0.2">
      <c r="B129" s="15">
        <v>2800</v>
      </c>
      <c r="C129" s="26">
        <f>Blad1!H125*((('Lisa Integra40'!$C$4-'Lisa Integra40'!$E$4)/(LN(('Lisa Integra40'!$C$4-'Lisa Integra40'!$G$4)/('Lisa Integra40'!$E$4-'Lisa Integra40'!$G$4))))/49.8329)^Blad1!$I$107</f>
        <v>892.37460888418252</v>
      </c>
      <c r="D129" s="26">
        <f>Blad1!J125*((('Lisa Integra40'!$C$4-'Lisa Integra40'!$E$4)/(LN(('Lisa Integra40'!$C$4-'Lisa Integra40'!$G$4)/('Lisa Integra40'!$E$4-'Lisa Integra40'!$G$4))))/49.8329)^Blad1!$K$107</f>
        <v>1164.3276779646833</v>
      </c>
      <c r="E129" s="26">
        <f>Blad1!L125*((('Lisa Integra40'!$C$4-'Lisa Integra40'!$E$4)/(LN(('Lisa Integra40'!$C$4-'Lisa Integra40'!$G$4)/('Lisa Integra40'!$E$4-'Lisa Integra40'!$G$4))))/49.8329)^Blad1!$M$107</f>
        <v>1408.6209164349716</v>
      </c>
      <c r="F129" s="26">
        <f>Blad1!N125*((('Lisa Integra40'!$C$4-'Lisa Integra40'!$E$4)/(LN(('Lisa Integra40'!$C$4-'Lisa Integra40'!$G$4)/('Lisa Integra40'!$E$4-'Lisa Integra40'!$G$4))))/49.8329)^Blad1!$O$107</f>
        <v>1549.0897183552747</v>
      </c>
      <c r="G129" s="26">
        <f>Blad1!P125*((('Lisa Integra40'!$C$4-'Lisa Integra40'!$E$4)/(LN(('Lisa Integra40'!$C$4-'Lisa Integra40'!$G$4)/('Lisa Integra40'!$E$4-'Lisa Integra40'!$G$4))))/49.8329)^Blad1!$Q$107</f>
        <v>1864.8337340944513</v>
      </c>
      <c r="H129" s="26">
        <f>Blad1!R125*((('Lisa Integra40'!$C$4-'Lisa Integra40'!$E$4)/(LN(('Lisa Integra40'!$C$4-'Lisa Integra40'!$G$4)/('Lisa Integra40'!$E$4-'Lisa Integra40'!$G$4))))/49.8329)^Blad1!$S$107</f>
        <v>2125.2787677581973</v>
      </c>
      <c r="I129" s="26">
        <f>Blad1!T125*((('Lisa Integra40'!$C$4-'Lisa Integra40'!$E$4)/(LN(('Lisa Integra40'!$C$4-'Lisa Integra40'!$G$4)/('Lisa Integra40'!$E$4-'Lisa Integra40'!$G$4))))/49.8329)^Blad1!$U$107</f>
        <v>2359.0549178684996</v>
      </c>
    </row>
    <row r="130" spans="2:9" x14ac:dyDescent="0.2">
      <c r="B130" s="15">
        <v>2900</v>
      </c>
      <c r="C130" s="26">
        <f>Blad1!H126*((('Lisa Integra40'!$C$4-'Lisa Integra40'!$E$4)/(LN(('Lisa Integra40'!$C$4-'Lisa Integra40'!$G$4)/('Lisa Integra40'!$E$4-'Lisa Integra40'!$G$4))))/49.8329)^Blad1!$I$107</f>
        <v>924.24513063004611</v>
      </c>
      <c r="D130" s="26">
        <f>Blad1!J126*((('Lisa Integra40'!$C$4-'Lisa Integra40'!$E$4)/(LN(('Lisa Integra40'!$C$4-'Lisa Integra40'!$G$4)/('Lisa Integra40'!$E$4-'Lisa Integra40'!$G$4))))/49.8329)^Blad1!$K$107</f>
        <v>1205.9108093205646</v>
      </c>
      <c r="E130" s="26">
        <f>Blad1!L126*((('Lisa Integra40'!$C$4-'Lisa Integra40'!$E$4)/(LN(('Lisa Integra40'!$C$4-'Lisa Integra40'!$G$4)/('Lisa Integra40'!$E$4-'Lisa Integra40'!$G$4))))/49.8329)^Blad1!$M$107</f>
        <v>1458.9288063076494</v>
      </c>
      <c r="F130" s="26">
        <f>Blad1!N126*((('Lisa Integra40'!$C$4-'Lisa Integra40'!$E$4)/(LN(('Lisa Integra40'!$C$4-'Lisa Integra40'!$G$4)/('Lisa Integra40'!$E$4-'Lisa Integra40'!$G$4))))/49.8329)^Blad1!$O$107</f>
        <v>1604.4143511536772</v>
      </c>
      <c r="G130" s="26">
        <f>Blad1!P126*((('Lisa Integra40'!$C$4-'Lisa Integra40'!$E$4)/(LN(('Lisa Integra40'!$C$4-'Lisa Integra40'!$G$4)/('Lisa Integra40'!$E$4-'Lisa Integra40'!$G$4))))/49.8329)^Blad1!$Q$107</f>
        <v>1931.4349388835387</v>
      </c>
      <c r="H130" s="26">
        <f>Blad1!R126*((('Lisa Integra40'!$C$4-'Lisa Integra40'!$E$4)/(LN(('Lisa Integra40'!$C$4-'Lisa Integra40'!$G$4)/('Lisa Integra40'!$E$4-'Lisa Integra40'!$G$4))))/49.8329)^Blad1!$S$107</f>
        <v>2201.1815808924189</v>
      </c>
      <c r="I130" s="26">
        <f>Blad1!T126*((('Lisa Integra40'!$C$4-'Lisa Integra40'!$E$4)/(LN(('Lisa Integra40'!$C$4-'Lisa Integra40'!$G$4)/('Lisa Integra40'!$E$4-'Lisa Integra40'!$G$4))))/49.8329)^Blad1!$U$107</f>
        <v>2443.306879220946</v>
      </c>
    </row>
    <row r="131" spans="2:9" x14ac:dyDescent="0.2">
      <c r="B131" s="15">
        <v>3000</v>
      </c>
      <c r="C131" s="26">
        <f>Blad1!H127*((('Lisa Integra40'!$C$4-'Lisa Integra40'!$E$4)/(LN(('Lisa Integra40'!$C$4-'Lisa Integra40'!$G$4)/('Lisa Integra40'!$E$4-'Lisa Integra40'!$G$4))))/49.8329)^Blad1!$I$107</f>
        <v>956.1156523759098</v>
      </c>
      <c r="D131" s="26">
        <f>Blad1!J127*((('Lisa Integra40'!$C$4-'Lisa Integra40'!$E$4)/(LN(('Lisa Integra40'!$C$4-'Lisa Integra40'!$G$4)/('Lisa Integra40'!$E$4-'Lisa Integra40'!$G$4))))/49.8329)^Blad1!$K$107</f>
        <v>1247.4939406764461</v>
      </c>
      <c r="E131" s="26">
        <f>Blad1!L127*((('Lisa Integra40'!$C$4-'Lisa Integra40'!$E$4)/(LN(('Lisa Integra40'!$C$4-'Lisa Integra40'!$G$4)/('Lisa Integra40'!$E$4-'Lisa Integra40'!$G$4))))/49.8329)^Blad1!$M$107</f>
        <v>1509.2366961803268</v>
      </c>
      <c r="F131" s="26">
        <f>Blad1!N127*((('Lisa Integra40'!$C$4-'Lisa Integra40'!$E$4)/(LN(('Lisa Integra40'!$C$4-'Lisa Integra40'!$G$4)/('Lisa Integra40'!$E$4-'Lisa Integra40'!$G$4))))/49.8329)^Blad1!$O$107</f>
        <v>1659.7389839520799</v>
      </c>
      <c r="G131" s="26">
        <f>Blad1!P127*((('Lisa Integra40'!$C$4-'Lisa Integra40'!$E$4)/(LN(('Lisa Integra40'!$C$4-'Lisa Integra40'!$G$4)/('Lisa Integra40'!$E$4-'Lisa Integra40'!$G$4))))/49.8329)^Blad1!$Q$107</f>
        <v>1998.0361436726264</v>
      </c>
      <c r="H131" s="26">
        <f>Blad1!R127*((('Lisa Integra40'!$C$4-'Lisa Integra40'!$E$4)/(LN(('Lisa Integra40'!$C$4-'Lisa Integra40'!$G$4)/('Lisa Integra40'!$E$4-'Lisa Integra40'!$G$4))))/49.8329)^Blad1!$S$107</f>
        <v>2277.08439402664</v>
      </c>
      <c r="I131" s="26">
        <f>Blad1!T127*((('Lisa Integra40'!$C$4-'Lisa Integra40'!$E$4)/(LN(('Lisa Integra40'!$C$4-'Lisa Integra40'!$G$4)/('Lisa Integra40'!$E$4-'Lisa Integra40'!$G$4))))/49.8329)^Blad1!$U$107</f>
        <v>2527.5588405733924</v>
      </c>
    </row>
    <row r="132" spans="2:9" x14ac:dyDescent="0.2">
      <c r="B132" s="15">
        <v>3200</v>
      </c>
      <c r="C132" s="26">
        <f>Blad1!H128*((('Lisa Integra40'!$C$4-'Lisa Integra40'!$E$4)/(LN(('Lisa Integra40'!$C$4-'Lisa Integra40'!$G$4)/('Lisa Integra40'!$E$4-'Lisa Integra40'!$G$4))))/49.8329)^Blad1!$I$107</f>
        <v>1019.8566958676371</v>
      </c>
      <c r="D132" s="26">
        <f>Blad1!J128*((('Lisa Integra40'!$C$4-'Lisa Integra40'!$E$4)/(LN(('Lisa Integra40'!$C$4-'Lisa Integra40'!$G$4)/('Lisa Integra40'!$E$4-'Lisa Integra40'!$G$4))))/49.8329)^Blad1!$K$107</f>
        <v>1330.6602033882091</v>
      </c>
      <c r="E132" s="26">
        <f>Blad1!L128*((('Lisa Integra40'!$C$4-'Lisa Integra40'!$E$4)/(LN(('Lisa Integra40'!$C$4-'Lisa Integra40'!$G$4)/('Lisa Integra40'!$E$4-'Lisa Integra40'!$G$4))))/49.8329)^Blad1!$M$107</f>
        <v>1609.852475925682</v>
      </c>
      <c r="F132" s="26">
        <f>Blad1!N128*((('Lisa Integra40'!$C$4-'Lisa Integra40'!$E$4)/(LN(('Lisa Integra40'!$C$4-'Lisa Integra40'!$G$4)/('Lisa Integra40'!$E$4-'Lisa Integra40'!$G$4))))/49.8329)^Blad1!$O$107</f>
        <v>1770.3882495488851</v>
      </c>
      <c r="G132" s="26">
        <f>Blad1!P128*((('Lisa Integra40'!$C$4-'Lisa Integra40'!$E$4)/(LN(('Lisa Integra40'!$C$4-'Lisa Integra40'!$G$4)/('Lisa Integra40'!$E$4-'Lisa Integra40'!$G$4))))/49.8329)^Blad1!$Q$107</f>
        <v>2131.2385532508015</v>
      </c>
      <c r="H132" s="26">
        <f>Blad1!R128*((('Lisa Integra40'!$C$4-'Lisa Integra40'!$E$4)/(LN(('Lisa Integra40'!$C$4-'Lisa Integra40'!$G$4)/('Lisa Integra40'!$E$4-'Lisa Integra40'!$G$4))))/49.8329)^Blad1!$S$107</f>
        <v>2428.8900202950826</v>
      </c>
      <c r="I132" s="26">
        <f>Blad1!T128*((('Lisa Integra40'!$C$4-'Lisa Integra40'!$E$4)/(LN(('Lisa Integra40'!$C$4-'Lisa Integra40'!$G$4)/('Lisa Integra40'!$E$4-'Lisa Integra40'!$G$4))))/49.8329)^Blad1!$U$107</f>
        <v>2696.0627632782853</v>
      </c>
    </row>
    <row r="133" spans="2:9" x14ac:dyDescent="0.2">
      <c r="B133" s="15">
        <v>3400</v>
      </c>
      <c r="C133" s="26">
        <f>Blad1!H129*((('Lisa Integra40'!$C$4-'Lisa Integra40'!$E$4)/(LN(('Lisa Integra40'!$C$4-'Lisa Integra40'!$G$4)/('Lisa Integra40'!$E$4-'Lisa Integra40'!$G$4))))/49.8329)^Blad1!$I$107</f>
        <v>1083.5977393593644</v>
      </c>
      <c r="D133" s="26">
        <f>Blad1!J129*((('Lisa Integra40'!$C$4-'Lisa Integra40'!$E$4)/(LN(('Lisa Integra40'!$C$4-'Lisa Integra40'!$G$4)/('Lisa Integra40'!$E$4-'Lisa Integra40'!$G$4))))/49.8329)^Blad1!$K$107</f>
        <v>1413.8264660999723</v>
      </c>
      <c r="E133" s="26">
        <f>Blad1!L129*((('Lisa Integra40'!$C$4-'Lisa Integra40'!$E$4)/(LN(('Lisa Integra40'!$C$4-'Lisa Integra40'!$G$4)/('Lisa Integra40'!$E$4-'Lisa Integra40'!$G$4))))/49.8329)^Blad1!$M$107</f>
        <v>1710.4682556710372</v>
      </c>
      <c r="F133" s="26">
        <f>Blad1!N129*((('Lisa Integra40'!$C$4-'Lisa Integra40'!$E$4)/(LN(('Lisa Integra40'!$C$4-'Lisa Integra40'!$G$4)/('Lisa Integra40'!$E$4-'Lisa Integra40'!$G$4))))/49.8329)^Blad1!$O$107</f>
        <v>1881.0375151456906</v>
      </c>
      <c r="G133" s="26">
        <f>Blad1!P129*((('Lisa Integra40'!$C$4-'Lisa Integra40'!$E$4)/(LN(('Lisa Integra40'!$C$4-'Lisa Integra40'!$G$4)/('Lisa Integra40'!$E$4-'Lisa Integra40'!$G$4))))/49.8329)^Blad1!$Q$107</f>
        <v>2264.4409628289768</v>
      </c>
      <c r="H133" s="26">
        <f>Blad1!R129*((('Lisa Integra40'!$C$4-'Lisa Integra40'!$E$4)/(LN(('Lisa Integra40'!$C$4-'Lisa Integra40'!$G$4)/('Lisa Integra40'!$E$4-'Lisa Integra40'!$G$4))))/49.8329)^Blad1!$S$107</f>
        <v>2580.6956465635253</v>
      </c>
      <c r="I133" s="26">
        <f>Blad1!T129*((('Lisa Integra40'!$C$4-'Lisa Integra40'!$E$4)/(LN(('Lisa Integra40'!$C$4-'Lisa Integra40'!$G$4)/('Lisa Integra40'!$E$4-'Lisa Integra40'!$G$4))))/49.8329)^Blad1!$U$107</f>
        <v>2864.5666859831781</v>
      </c>
    </row>
    <row r="134" spans="2:9" x14ac:dyDescent="0.2">
      <c r="B134" s="15">
        <v>3600</v>
      </c>
      <c r="C134" s="26">
        <f>Blad1!H130*((('Lisa Integra40'!$C$4-'Lisa Integra40'!$E$4)/(LN(('Lisa Integra40'!$C$4-'Lisa Integra40'!$G$4)/('Lisa Integra40'!$E$4-'Lisa Integra40'!$G$4))))/49.8329)^Blad1!$I$107</f>
        <v>1147.3387828510918</v>
      </c>
      <c r="D134" s="26">
        <f>Blad1!J130*((('Lisa Integra40'!$C$4-'Lisa Integra40'!$E$4)/(LN(('Lisa Integra40'!$C$4-'Lisa Integra40'!$G$4)/('Lisa Integra40'!$E$4-'Lisa Integra40'!$G$4))))/49.8329)^Blad1!$K$107</f>
        <v>1496.9927288117353</v>
      </c>
      <c r="E134" s="26">
        <f>Blad1!L130*((('Lisa Integra40'!$C$4-'Lisa Integra40'!$E$4)/(LN(('Lisa Integra40'!$C$4-'Lisa Integra40'!$G$4)/('Lisa Integra40'!$E$4-'Lisa Integra40'!$G$4))))/49.8329)^Blad1!$M$107</f>
        <v>1811.084035416392</v>
      </c>
      <c r="F134" s="26">
        <f>Blad1!N130*((('Lisa Integra40'!$C$4-'Lisa Integra40'!$E$4)/(LN(('Lisa Integra40'!$C$4-'Lisa Integra40'!$G$4)/('Lisa Integra40'!$E$4-'Lisa Integra40'!$G$4))))/49.8329)^Blad1!$O$107</f>
        <v>1991.6867807424958</v>
      </c>
      <c r="G134" s="26">
        <f>Blad1!P130*((('Lisa Integra40'!$C$4-'Lisa Integra40'!$E$4)/(LN(('Lisa Integra40'!$C$4-'Lisa Integra40'!$G$4)/('Lisa Integra40'!$E$4-'Lisa Integra40'!$G$4))))/49.8329)^Blad1!$Q$107</f>
        <v>2397.6433724071517</v>
      </c>
      <c r="H134" s="26">
        <f>Blad1!R130*((('Lisa Integra40'!$C$4-'Lisa Integra40'!$E$4)/(LN(('Lisa Integra40'!$C$4-'Lisa Integra40'!$G$4)/('Lisa Integra40'!$E$4-'Lisa Integra40'!$G$4))))/49.8329)^Blad1!$S$107</f>
        <v>2732.501272831968</v>
      </c>
      <c r="I134" s="26">
        <f>Blad1!T130*((('Lisa Integra40'!$C$4-'Lisa Integra40'!$E$4)/(LN(('Lisa Integra40'!$C$4-'Lisa Integra40'!$G$4)/('Lisa Integra40'!$E$4-'Lisa Integra40'!$G$4))))/49.8329)^Blad1!$U$107</f>
        <v>3033.0706086880709</v>
      </c>
    </row>
    <row r="135" spans="2:9" x14ac:dyDescent="0.2">
      <c r="B135" s="15">
        <v>3800</v>
      </c>
      <c r="C135" s="26">
        <f>Blad1!H131*((('Lisa Integra40'!$C$4-'Lisa Integra40'!$E$4)/(LN(('Lisa Integra40'!$C$4-'Lisa Integra40'!$G$4)/('Lisa Integra40'!$E$4-'Lisa Integra40'!$G$4))))/49.8329)^Blad1!$I$107</f>
        <v>1211.0798263428192</v>
      </c>
      <c r="D135" s="26">
        <f>Blad1!J131*((('Lisa Integra40'!$C$4-'Lisa Integra40'!$E$4)/(LN(('Lisa Integra40'!$C$4-'Lisa Integra40'!$G$4)/('Lisa Integra40'!$E$4-'Lisa Integra40'!$G$4))))/49.8329)^Blad1!$K$107</f>
        <v>1580.1589915234986</v>
      </c>
      <c r="E135" s="26">
        <f>Blad1!L131*((('Lisa Integra40'!$C$4-'Lisa Integra40'!$E$4)/(LN(('Lisa Integra40'!$C$4-'Lisa Integra40'!$G$4)/('Lisa Integra40'!$E$4-'Lisa Integra40'!$G$4))))/49.8329)^Blad1!$M$107</f>
        <v>1911.6998151617472</v>
      </c>
      <c r="F135" s="26">
        <f>Blad1!N131*((('Lisa Integra40'!$C$4-'Lisa Integra40'!$E$4)/(LN(('Lisa Integra40'!$C$4-'Lisa Integra40'!$G$4)/('Lisa Integra40'!$E$4-'Lisa Integra40'!$G$4))))/49.8329)^Blad1!$O$107</f>
        <v>2102.3360463393014</v>
      </c>
      <c r="G135" s="26">
        <f>Blad1!P131*((('Lisa Integra40'!$C$4-'Lisa Integra40'!$E$4)/(LN(('Lisa Integra40'!$C$4-'Lisa Integra40'!$G$4)/('Lisa Integra40'!$E$4-'Lisa Integra40'!$G$4))))/49.8329)^Blad1!$Q$107</f>
        <v>2530.8457819853265</v>
      </c>
      <c r="H135" s="26">
        <f>Blad1!R131*((('Lisa Integra40'!$C$4-'Lisa Integra40'!$E$4)/(LN(('Lisa Integra40'!$C$4-'Lisa Integra40'!$G$4)/('Lisa Integra40'!$E$4-'Lisa Integra40'!$G$4))))/49.8329)^Blad1!$S$107</f>
        <v>2884.3068991004106</v>
      </c>
      <c r="I135" s="26">
        <f>Blad1!T131*((('Lisa Integra40'!$C$4-'Lisa Integra40'!$E$4)/(LN(('Lisa Integra40'!$C$4-'Lisa Integra40'!$G$4)/('Lisa Integra40'!$E$4-'Lisa Integra40'!$G$4))))/49.8329)^Blad1!$U$107</f>
        <v>3201.5745313929638</v>
      </c>
    </row>
    <row r="136" spans="2:9" x14ac:dyDescent="0.2">
      <c r="B136" s="15">
        <v>4000</v>
      </c>
      <c r="C136" s="26">
        <f>Blad1!H132*((('Lisa Integra40'!$C$4-'Lisa Integra40'!$E$4)/(LN(('Lisa Integra40'!$C$4-'Lisa Integra40'!$G$4)/('Lisa Integra40'!$E$4-'Lisa Integra40'!$G$4))))/49.8329)^Blad1!$I$107</f>
        <v>1274.8208698345463</v>
      </c>
      <c r="D136" s="26">
        <f>Blad1!J132*((('Lisa Integra40'!$C$4-'Lisa Integra40'!$E$4)/(LN(('Lisa Integra40'!$C$4-'Lisa Integra40'!$G$4)/('Lisa Integra40'!$E$4-'Lisa Integra40'!$G$4))))/49.8329)^Blad1!$K$107</f>
        <v>1663.3252542352616</v>
      </c>
      <c r="E136" s="26">
        <f>Blad1!L132*((('Lisa Integra40'!$C$4-'Lisa Integra40'!$E$4)/(LN(('Lisa Integra40'!$C$4-'Lisa Integra40'!$G$4)/('Lisa Integra40'!$E$4-'Lisa Integra40'!$G$4))))/49.8329)^Blad1!$M$107</f>
        <v>2012.3155949071024</v>
      </c>
      <c r="F136" s="26">
        <f>Blad1!N132*((('Lisa Integra40'!$C$4-'Lisa Integra40'!$E$4)/(LN(('Lisa Integra40'!$C$4-'Lisa Integra40'!$G$4)/('Lisa Integra40'!$E$4-'Lisa Integra40'!$G$4))))/49.8329)^Blad1!$O$107</f>
        <v>2212.9853119361064</v>
      </c>
      <c r="G136" s="26">
        <f>Blad1!P132*((('Lisa Integra40'!$C$4-'Lisa Integra40'!$E$4)/(LN(('Lisa Integra40'!$C$4-'Lisa Integra40'!$G$4)/('Lisa Integra40'!$E$4-'Lisa Integra40'!$G$4))))/49.8329)^Blad1!$Q$107</f>
        <v>2664.0481915635019</v>
      </c>
      <c r="H136" s="26">
        <f>Blad1!R132*((('Lisa Integra40'!$C$4-'Lisa Integra40'!$E$4)/(LN(('Lisa Integra40'!$C$4-'Lisa Integra40'!$G$4)/('Lisa Integra40'!$E$4-'Lisa Integra40'!$G$4))))/49.8329)^Blad1!$S$107</f>
        <v>3036.1125253688533</v>
      </c>
      <c r="I136" s="26">
        <f>Blad1!T132*((('Lisa Integra40'!$C$4-'Lisa Integra40'!$E$4)/(LN(('Lisa Integra40'!$C$4-'Lisa Integra40'!$G$4)/('Lisa Integra40'!$E$4-'Lisa Integra40'!$G$4))))/49.8329)^Blad1!$U$107</f>
        <v>3370.0784540978566</v>
      </c>
    </row>
    <row r="137" spans="2:9" x14ac:dyDescent="0.2">
      <c r="B137" s="15">
        <v>4200</v>
      </c>
      <c r="C137" s="26"/>
      <c r="D137" s="26"/>
      <c r="E137" s="26">
        <f>Blad1!L133*((('Lisa Integra40'!$C$4-'Lisa Integra40'!$E$4)/(LN(('Lisa Integra40'!$C$4-'Lisa Integra40'!$G$4)/('Lisa Integra40'!$E$4-'Lisa Integra40'!$G$4))))/49.8329)^Blad1!$M$107</f>
        <v>2112.9313746524572</v>
      </c>
      <c r="F137" s="26">
        <f>Blad1!N133*((('Lisa Integra40'!$C$4-'Lisa Integra40'!$E$4)/(LN(('Lisa Integra40'!$C$4-'Lisa Integra40'!$G$4)/('Lisa Integra40'!$E$4-'Lisa Integra40'!$G$4))))/49.8329)^Blad1!$O$107</f>
        <v>2323.6345775329119</v>
      </c>
      <c r="G137" s="26">
        <f>Blad1!P133*((('Lisa Integra40'!$C$4-'Lisa Integra40'!$E$4)/(LN(('Lisa Integra40'!$C$4-'Lisa Integra40'!$G$4)/('Lisa Integra40'!$E$4-'Lisa Integra40'!$G$4))))/49.8329)^Blad1!$Q$107</f>
        <v>2797.2506011416772</v>
      </c>
      <c r="H137" s="26">
        <f>Blad1!R133*((('Lisa Integra40'!$C$4-'Lisa Integra40'!$E$4)/(LN(('Lisa Integra40'!$C$4-'Lisa Integra40'!$G$4)/('Lisa Integra40'!$E$4-'Lisa Integra40'!$G$4))))/49.8329)^Blad1!$S$107</f>
        <v>3187.918151637296</v>
      </c>
      <c r="I137" s="26">
        <f>Blad1!T133*((('Lisa Integra40'!$C$4-'Lisa Integra40'!$E$4)/(LN(('Lisa Integra40'!$C$4-'Lisa Integra40'!$G$4)/('Lisa Integra40'!$E$4-'Lisa Integra40'!$G$4))))/49.8329)^Blad1!$U$107</f>
        <v>3538.5823768027494</v>
      </c>
    </row>
    <row r="138" spans="2:9" x14ac:dyDescent="0.2">
      <c r="B138" s="15">
        <v>4400</v>
      </c>
      <c r="C138" s="26"/>
      <c r="D138" s="26"/>
      <c r="E138" s="26">
        <f>Blad1!L134*((('Lisa Integra40'!$C$4-'Lisa Integra40'!$E$4)/(LN(('Lisa Integra40'!$C$4-'Lisa Integra40'!$G$4)/('Lisa Integra40'!$E$4-'Lisa Integra40'!$G$4))))/49.8329)^Blad1!$M$107</f>
        <v>2213.5471543978128</v>
      </c>
      <c r="F138" s="26">
        <f>Blad1!N134*((('Lisa Integra40'!$C$4-'Lisa Integra40'!$E$4)/(LN(('Lisa Integra40'!$C$4-'Lisa Integra40'!$G$4)/('Lisa Integra40'!$E$4-'Lisa Integra40'!$G$4))))/49.8329)^Blad1!$O$107</f>
        <v>2434.2838431297168</v>
      </c>
      <c r="G138" s="26">
        <f>Blad1!P134*((('Lisa Integra40'!$C$4-'Lisa Integra40'!$E$4)/(LN(('Lisa Integra40'!$C$4-'Lisa Integra40'!$G$4)/('Lisa Integra40'!$E$4-'Lisa Integra40'!$G$4))))/49.8329)^Blad1!$Q$107</f>
        <v>2930.453010719852</v>
      </c>
      <c r="H138" s="26">
        <f>Blad1!R134*((('Lisa Integra40'!$C$4-'Lisa Integra40'!$E$4)/(LN(('Lisa Integra40'!$C$4-'Lisa Integra40'!$G$4)/('Lisa Integra40'!$E$4-'Lisa Integra40'!$G$4))))/49.8329)^Blad1!$S$107</f>
        <v>3339.7237779057386</v>
      </c>
      <c r="I138" s="26">
        <f>Blad1!T134*((('Lisa Integra40'!$C$4-'Lisa Integra40'!$E$4)/(LN(('Lisa Integra40'!$C$4-'Lisa Integra40'!$G$4)/('Lisa Integra40'!$E$4-'Lisa Integra40'!$G$4))))/49.8329)^Blad1!$U$107</f>
        <v>3707.0862995076423</v>
      </c>
    </row>
    <row r="139" spans="2:9" x14ac:dyDescent="0.2">
      <c r="B139" s="15">
        <v>4600</v>
      </c>
      <c r="C139" s="26"/>
      <c r="D139" s="26"/>
      <c r="E139" s="26">
        <f>Blad1!L135*((('Lisa Integra40'!$C$4-'Lisa Integra40'!$E$4)/(LN(('Lisa Integra40'!$C$4-'Lisa Integra40'!$G$4)/('Lisa Integra40'!$E$4-'Lisa Integra40'!$G$4))))/49.8329)^Blad1!$M$107</f>
        <v>2314.1629341431676</v>
      </c>
      <c r="F139" s="26">
        <f>Blad1!N135*((('Lisa Integra40'!$C$4-'Lisa Integra40'!$E$4)/(LN(('Lisa Integra40'!$C$4-'Lisa Integra40'!$G$4)/('Lisa Integra40'!$E$4-'Lisa Integra40'!$G$4))))/49.8329)^Blad1!$O$107</f>
        <v>2544.9331087265227</v>
      </c>
      <c r="G139" s="26">
        <f>Blad1!P135*((('Lisa Integra40'!$C$4-'Lisa Integra40'!$E$4)/(LN(('Lisa Integra40'!$C$4-'Lisa Integra40'!$G$4)/('Lisa Integra40'!$E$4-'Lisa Integra40'!$G$4))))/49.8329)^Blad1!$Q$107</f>
        <v>3063.6554202980269</v>
      </c>
      <c r="H139" s="26">
        <f>Blad1!R135*((('Lisa Integra40'!$C$4-'Lisa Integra40'!$E$4)/(LN(('Lisa Integra40'!$C$4-'Lisa Integra40'!$G$4)/('Lisa Integra40'!$E$4-'Lisa Integra40'!$G$4))))/49.8329)^Blad1!$S$107</f>
        <v>3491.5294041741813</v>
      </c>
      <c r="I139" s="26">
        <f>Blad1!T135*((('Lisa Integra40'!$C$4-'Lisa Integra40'!$E$4)/(LN(('Lisa Integra40'!$C$4-'Lisa Integra40'!$G$4)/('Lisa Integra40'!$E$4-'Lisa Integra40'!$G$4))))/49.8329)^Blad1!$U$107</f>
        <v>3875.5902222125351</v>
      </c>
    </row>
    <row r="140" spans="2:9" x14ac:dyDescent="0.2">
      <c r="B140" s="15">
        <v>4800</v>
      </c>
      <c r="C140" s="26"/>
      <c r="D140" s="26"/>
      <c r="E140" s="26">
        <f>Blad1!L136*((('Lisa Integra40'!$C$4-'Lisa Integra40'!$E$4)/(LN(('Lisa Integra40'!$C$4-'Lisa Integra40'!$G$4)/('Lisa Integra40'!$E$4-'Lisa Integra40'!$G$4))))/49.8329)^Blad1!$M$107</f>
        <v>2414.7787138885233</v>
      </c>
      <c r="F140" s="26">
        <f>Blad1!N136*((('Lisa Integra40'!$C$4-'Lisa Integra40'!$E$4)/(LN(('Lisa Integra40'!$C$4-'Lisa Integra40'!$G$4)/('Lisa Integra40'!$E$4-'Lisa Integra40'!$G$4))))/49.8329)^Blad1!$O$107</f>
        <v>2655.5823743233277</v>
      </c>
      <c r="G140" s="26">
        <f>Blad1!P136*((('Lisa Integra40'!$C$4-'Lisa Integra40'!$E$4)/(LN(('Lisa Integra40'!$C$4-'Lisa Integra40'!$G$4)/('Lisa Integra40'!$E$4-'Lisa Integra40'!$G$4))))/49.8329)^Blad1!$Q$107</f>
        <v>3196.8578298762022</v>
      </c>
      <c r="H140" s="26">
        <f>Blad1!R136*((('Lisa Integra40'!$C$4-'Lisa Integra40'!$E$4)/(LN(('Lisa Integra40'!$C$4-'Lisa Integra40'!$G$4)/('Lisa Integra40'!$E$4-'Lisa Integra40'!$G$4))))/49.8329)^Blad1!$S$107</f>
        <v>3643.335030442624</v>
      </c>
      <c r="I140" s="26">
        <f>Blad1!T136*((('Lisa Integra40'!$C$4-'Lisa Integra40'!$E$4)/(LN(('Lisa Integra40'!$C$4-'Lisa Integra40'!$G$4)/('Lisa Integra40'!$E$4-'Lisa Integra40'!$G$4))))/49.8329)^Blad1!$U$107</f>
        <v>4044.0941449174279</v>
      </c>
    </row>
    <row r="141" spans="2:9" x14ac:dyDescent="0.2">
      <c r="B141" s="15">
        <v>5000</v>
      </c>
      <c r="C141" s="26"/>
      <c r="D141" s="26"/>
      <c r="E141" s="26">
        <f>Blad1!L137*((('Lisa Integra40'!$C$4-'Lisa Integra40'!$E$4)/(LN(('Lisa Integra40'!$C$4-'Lisa Integra40'!$G$4)/('Lisa Integra40'!$E$4-'Lisa Integra40'!$G$4))))/49.8329)^Blad1!$M$107</f>
        <v>2515.394493633878</v>
      </c>
      <c r="F141" s="26">
        <f>Blad1!N137*((('Lisa Integra40'!$C$4-'Lisa Integra40'!$E$4)/(LN(('Lisa Integra40'!$C$4-'Lisa Integra40'!$G$4)/('Lisa Integra40'!$E$4-'Lisa Integra40'!$G$4))))/49.8329)^Blad1!$O$107</f>
        <v>2766.2316399201331</v>
      </c>
      <c r="G141" s="26">
        <f>Blad1!P137*((('Lisa Integra40'!$C$4-'Lisa Integra40'!$E$4)/(LN(('Lisa Integra40'!$C$4-'Lisa Integra40'!$G$4)/('Lisa Integra40'!$E$4-'Lisa Integra40'!$G$4))))/49.8329)^Blad1!$Q$107</f>
        <v>3330.0602394543776</v>
      </c>
      <c r="H141" s="26">
        <f>Blad1!R137*((('Lisa Integra40'!$C$4-'Lisa Integra40'!$E$4)/(LN(('Lisa Integra40'!$C$4-'Lisa Integra40'!$G$4)/('Lisa Integra40'!$E$4-'Lisa Integra40'!$G$4))))/49.8329)^Blad1!$S$107</f>
        <v>3795.1406567110666</v>
      </c>
      <c r="I141" s="26">
        <f>Blad1!T137*((('Lisa Integra40'!$C$4-'Lisa Integra40'!$E$4)/(LN(('Lisa Integra40'!$C$4-'Lisa Integra40'!$G$4)/('Lisa Integra40'!$E$4-'Lisa Integra40'!$G$4))))/49.8329)^Blad1!$U$107</f>
        <v>4212.5980676223207</v>
      </c>
    </row>
    <row r="142" spans="2:9" x14ac:dyDescent="0.2">
      <c r="B142" s="15">
        <v>5200</v>
      </c>
      <c r="C142" s="26"/>
      <c r="D142" s="26"/>
      <c r="E142" s="26">
        <f>Blad1!L138*((('Lisa Integra40'!$C$4-'Lisa Integra40'!$E$4)/(LN(('Lisa Integra40'!$C$4-'Lisa Integra40'!$G$4)/('Lisa Integra40'!$E$4-'Lisa Integra40'!$G$4))))/49.8329)^Blad1!$M$107</f>
        <v>2616.0102733792328</v>
      </c>
      <c r="F142" s="26">
        <f>Blad1!N138*((('Lisa Integra40'!$C$4-'Lisa Integra40'!$E$4)/(LN(('Lisa Integra40'!$C$4-'Lisa Integra40'!$G$4)/('Lisa Integra40'!$E$4-'Lisa Integra40'!$G$4))))/49.8329)^Blad1!$O$107</f>
        <v>2876.8809055169386</v>
      </c>
      <c r="G142" s="26">
        <f>Blad1!P138*((('Lisa Integra40'!$C$4-'Lisa Integra40'!$E$4)/(LN(('Lisa Integra40'!$C$4-'Lisa Integra40'!$G$4)/('Lisa Integra40'!$E$4-'Lisa Integra40'!$G$4))))/49.8329)^Blad1!$Q$107</f>
        <v>3463.2626490325524</v>
      </c>
      <c r="H142" s="26">
        <f>Blad1!R138*((('Lisa Integra40'!$C$4-'Lisa Integra40'!$E$4)/(LN(('Lisa Integra40'!$C$4-'Lisa Integra40'!$G$4)/('Lisa Integra40'!$E$4-'Lisa Integra40'!$G$4))))/49.8329)^Blad1!$S$107</f>
        <v>3946.9462829795093</v>
      </c>
      <c r="I142" s="26">
        <f>Blad1!T138*((('Lisa Integra40'!$C$4-'Lisa Integra40'!$E$4)/(LN(('Lisa Integra40'!$C$4-'Lisa Integra40'!$G$4)/('Lisa Integra40'!$E$4-'Lisa Integra40'!$G$4))))/49.8329)^Blad1!$U$107</f>
        <v>4381.1019903272136</v>
      </c>
    </row>
    <row r="143" spans="2:9" x14ac:dyDescent="0.2">
      <c r="B143" s="15">
        <v>5400</v>
      </c>
      <c r="C143" s="26"/>
      <c r="D143" s="26"/>
      <c r="E143" s="26">
        <f>Blad1!L139*((('Lisa Integra40'!$C$4-'Lisa Integra40'!$E$4)/(LN(('Lisa Integra40'!$C$4-'Lisa Integra40'!$G$4)/('Lisa Integra40'!$E$4-'Lisa Integra40'!$G$4))))/49.8329)^Blad1!$M$107</f>
        <v>2716.6260531245885</v>
      </c>
      <c r="F143" s="26">
        <f>Blad1!N139*((('Lisa Integra40'!$C$4-'Lisa Integra40'!$E$4)/(LN(('Lisa Integra40'!$C$4-'Lisa Integra40'!$G$4)/('Lisa Integra40'!$E$4-'Lisa Integra40'!$G$4))))/49.8329)^Blad1!$O$107</f>
        <v>2987.5301711137436</v>
      </c>
      <c r="G143" s="26">
        <f>Blad1!P139*((('Lisa Integra40'!$C$4-'Lisa Integra40'!$E$4)/(LN(('Lisa Integra40'!$C$4-'Lisa Integra40'!$G$4)/('Lisa Integra40'!$E$4-'Lisa Integra40'!$G$4))))/49.8329)^Blad1!$Q$107</f>
        <v>3596.4650586107277</v>
      </c>
      <c r="H143" s="26">
        <f>Blad1!R139*((('Lisa Integra40'!$C$4-'Lisa Integra40'!$E$4)/(LN(('Lisa Integra40'!$C$4-'Lisa Integra40'!$G$4)/('Lisa Integra40'!$E$4-'Lisa Integra40'!$G$4))))/49.8329)^Blad1!$S$107</f>
        <v>4098.7519092479524</v>
      </c>
      <c r="I143" s="26">
        <f>Blad1!T139*((('Lisa Integra40'!$C$4-'Lisa Integra40'!$E$4)/(LN(('Lisa Integra40'!$C$4-'Lisa Integra40'!$G$4)/('Lisa Integra40'!$E$4-'Lisa Integra40'!$G$4))))/49.8329)^Blad1!$U$107</f>
        <v>4549.6059130321064</v>
      </c>
    </row>
    <row r="144" spans="2:9" x14ac:dyDescent="0.2">
      <c r="B144" s="15">
        <v>5600</v>
      </c>
      <c r="C144" s="26"/>
      <c r="D144" s="26"/>
      <c r="E144" s="26">
        <f>Blad1!L140*((('Lisa Integra40'!$C$4-'Lisa Integra40'!$E$4)/(LN(('Lisa Integra40'!$C$4-'Lisa Integra40'!$G$4)/('Lisa Integra40'!$E$4-'Lisa Integra40'!$G$4))))/49.8329)^Blad1!$M$107</f>
        <v>2817.2418328699432</v>
      </c>
      <c r="F144" s="26">
        <f>Blad1!N140*((('Lisa Integra40'!$C$4-'Lisa Integra40'!$E$4)/(LN(('Lisa Integra40'!$C$4-'Lisa Integra40'!$G$4)/('Lisa Integra40'!$E$4-'Lisa Integra40'!$G$4))))/49.8329)^Blad1!$O$107</f>
        <v>3098.1794367105495</v>
      </c>
      <c r="G144" s="26">
        <f>Blad1!P140*((('Lisa Integra40'!$C$4-'Lisa Integra40'!$E$4)/(LN(('Lisa Integra40'!$C$4-'Lisa Integra40'!$G$4)/('Lisa Integra40'!$E$4-'Lisa Integra40'!$G$4))))/49.8329)^Blad1!$Q$107</f>
        <v>3729.6674681889026</v>
      </c>
      <c r="H144" s="26">
        <f>Blad1!R140*((('Lisa Integra40'!$C$4-'Lisa Integra40'!$E$4)/(LN(('Lisa Integra40'!$C$4-'Lisa Integra40'!$G$4)/('Lisa Integra40'!$E$4-'Lisa Integra40'!$G$4))))/49.8329)^Blad1!$S$107</f>
        <v>4250.5575355163946</v>
      </c>
      <c r="I144" s="26">
        <f>Blad1!T140*((('Lisa Integra40'!$C$4-'Lisa Integra40'!$E$4)/(LN(('Lisa Integra40'!$C$4-'Lisa Integra40'!$G$4)/('Lisa Integra40'!$E$4-'Lisa Integra40'!$G$4))))/49.8329)^Blad1!$U$107</f>
        <v>4718.1098357369992</v>
      </c>
    </row>
    <row r="145" spans="2:19" x14ac:dyDescent="0.2">
      <c r="B145" s="15">
        <v>5800</v>
      </c>
      <c r="C145" s="26"/>
      <c r="D145" s="26"/>
      <c r="E145" s="26">
        <f>Blad1!L141*((('Lisa Integra40'!$C$4-'Lisa Integra40'!$E$4)/(LN(('Lisa Integra40'!$C$4-'Lisa Integra40'!$G$4)/('Lisa Integra40'!$E$4-'Lisa Integra40'!$G$4))))/49.8329)^Blad1!$M$107</f>
        <v>2917.8576126152989</v>
      </c>
      <c r="F145" s="26">
        <f>Blad1!N141*((('Lisa Integra40'!$C$4-'Lisa Integra40'!$E$4)/(LN(('Lisa Integra40'!$C$4-'Lisa Integra40'!$G$4)/('Lisa Integra40'!$E$4-'Lisa Integra40'!$G$4))))/49.8329)^Blad1!$O$107</f>
        <v>3208.8287023073544</v>
      </c>
      <c r="G145" s="26">
        <f>Blad1!P141*((('Lisa Integra40'!$C$4-'Lisa Integra40'!$E$4)/(LN(('Lisa Integra40'!$C$4-'Lisa Integra40'!$G$4)/('Lisa Integra40'!$E$4-'Lisa Integra40'!$G$4))))/49.8329)^Blad1!$Q$107</f>
        <v>3862.8698777670775</v>
      </c>
      <c r="H145" s="26">
        <f>Blad1!R141*((('Lisa Integra40'!$C$4-'Lisa Integra40'!$E$4)/(LN(('Lisa Integra40'!$C$4-'Lisa Integra40'!$G$4)/('Lisa Integra40'!$E$4-'Lisa Integra40'!$G$4))))/49.8329)^Blad1!$S$107</f>
        <v>4402.3631617848378</v>
      </c>
      <c r="I145" s="26">
        <f>Blad1!T141*((('Lisa Integra40'!$C$4-'Lisa Integra40'!$E$4)/(LN(('Lisa Integra40'!$C$4-'Lisa Integra40'!$G$4)/('Lisa Integra40'!$E$4-'Lisa Integra40'!$G$4))))/49.8329)^Blad1!$U$107</f>
        <v>4886.6137584418921</v>
      </c>
    </row>
    <row r="146" spans="2:19" x14ac:dyDescent="0.2">
      <c r="B146" s="15">
        <v>6000</v>
      </c>
      <c r="C146" s="26"/>
      <c r="D146" s="26"/>
      <c r="E146" s="26">
        <f>Blad1!L142*((('Lisa Integra40'!$C$4-'Lisa Integra40'!$E$4)/(LN(('Lisa Integra40'!$C$4-'Lisa Integra40'!$G$4)/('Lisa Integra40'!$E$4-'Lisa Integra40'!$G$4))))/49.8329)^Blad1!$M$107</f>
        <v>3018.4733923606536</v>
      </c>
      <c r="F146" s="26">
        <f>Blad1!N142*((('Lisa Integra40'!$C$4-'Lisa Integra40'!$E$4)/(LN(('Lisa Integra40'!$C$4-'Lisa Integra40'!$G$4)/('Lisa Integra40'!$E$4-'Lisa Integra40'!$G$4))))/49.8329)^Blad1!$O$107</f>
        <v>3319.4779679041599</v>
      </c>
      <c r="G146" s="26">
        <f>Blad1!P142*((('Lisa Integra40'!$C$4-'Lisa Integra40'!$E$4)/(LN(('Lisa Integra40'!$C$4-'Lisa Integra40'!$G$4)/('Lisa Integra40'!$E$4-'Lisa Integra40'!$G$4))))/49.8329)^Blad1!$Q$107</f>
        <v>3996.0722873452528</v>
      </c>
      <c r="H146" s="26">
        <f>Blad1!R142*((('Lisa Integra40'!$C$4-'Lisa Integra40'!$E$4)/(LN(('Lisa Integra40'!$C$4-'Lisa Integra40'!$G$4)/('Lisa Integra40'!$E$4-'Lisa Integra40'!$G$4))))/49.8329)^Blad1!$S$107</f>
        <v>4554.16878805328</v>
      </c>
      <c r="I146" s="26">
        <f>Blad1!T142*((('Lisa Integra40'!$C$4-'Lisa Integra40'!$E$4)/(LN(('Lisa Integra40'!$C$4-'Lisa Integra40'!$G$4)/('Lisa Integra40'!$E$4-'Lisa Integra40'!$G$4))))/49.8329)^Blad1!$U$107</f>
        <v>5055.1176811467849</v>
      </c>
    </row>
    <row r="147" spans="2:19" x14ac:dyDescent="0.2">
      <c r="B147" s="35"/>
      <c r="C147" s="33"/>
      <c r="D147" s="33"/>
    </row>
    <row r="148" spans="2:19" ht="30" hidden="1" customHeight="1" x14ac:dyDescent="0.2"/>
    <row r="149" spans="2:19" hidden="1" x14ac:dyDescent="0.2"/>
    <row r="150" spans="2:19" hidden="1" x14ac:dyDescent="0.2"/>
    <row r="151" spans="2:19" hidden="1" x14ac:dyDescent="0.2"/>
    <row r="152" spans="2:19" hidden="1" x14ac:dyDescent="0.2"/>
    <row r="153" spans="2:19" ht="20.100000000000001" customHeight="1" x14ac:dyDescent="0.25">
      <c r="B153" s="85" t="s">
        <v>19</v>
      </c>
      <c r="C153" s="85"/>
      <c r="D153" s="85"/>
      <c r="E153" s="85"/>
      <c r="F153" s="85"/>
      <c r="G153" s="85"/>
      <c r="H153" s="85"/>
      <c r="I153" s="85"/>
    </row>
    <row r="154" spans="2:19" ht="20.100000000000001" customHeight="1" x14ac:dyDescent="0.25">
      <c r="B154" s="23"/>
      <c r="C154" s="84" t="s">
        <v>20</v>
      </c>
      <c r="D154" s="84"/>
      <c r="E154" s="84"/>
      <c r="F154" s="84"/>
      <c r="G154" s="84"/>
      <c r="H154" s="84"/>
      <c r="I154" s="84"/>
    </row>
    <row r="155" spans="2:19" ht="20.100000000000001" customHeight="1" x14ac:dyDescent="0.2">
      <c r="B155" s="24" t="s">
        <v>5</v>
      </c>
      <c r="C155" s="25">
        <v>21</v>
      </c>
      <c r="D155" s="25">
        <v>22</v>
      </c>
      <c r="E155" s="39">
        <v>32</v>
      </c>
      <c r="F155" s="39">
        <v>33</v>
      </c>
      <c r="G155" s="57">
        <v>43</v>
      </c>
      <c r="H155" s="57">
        <v>44</v>
      </c>
      <c r="I155" s="57">
        <v>54</v>
      </c>
      <c r="L155" s="60"/>
      <c r="M155" s="60"/>
      <c r="N155" s="60"/>
      <c r="O155" s="60"/>
      <c r="P155" s="60"/>
      <c r="Q155" s="59"/>
      <c r="R155" s="59"/>
      <c r="S155" s="59"/>
    </row>
    <row r="156" spans="2:19" hidden="1" x14ac:dyDescent="0.2">
      <c r="B156" s="15">
        <v>400</v>
      </c>
      <c r="C156" s="26">
        <f>Blad1!H147*((('Lisa Integra40'!$C$4-'Lisa Integra40'!$E$4)/(LN(('Lisa Integra40'!$C$4-'Lisa Integra40'!$G$4)/('Lisa Integra40'!$E$4-'Lisa Integra40'!$G$4))))/49.8329)^Blad1!$I$153</f>
        <v>153.12206121003777</v>
      </c>
      <c r="D156" s="26">
        <f>Blad1!J147*((('Lisa Integra40'!$C$4-'Lisa Integra40'!$E$4)/(LN(('Lisa Integra40'!$C$4-'Lisa Integra40'!$G$4)/('Lisa Integra40'!$E$4-'Lisa Integra40'!$G$4))))/49.8329)^Blad1!$K$153</f>
        <v>198.70760893147451</v>
      </c>
      <c r="E156" s="26">
        <f>Blad1!L147*((('Lisa Integra40'!$C$4-'Lisa Integra40'!$E$4)/(LN(('Lisa Integra40'!$C$4-'Lisa Integra40'!$G$4)/('Lisa Integra40'!$E$4-'Lisa Integra40'!$G$4))))/49.8329)^Blad1!$M$153</f>
        <v>233.52756334015257</v>
      </c>
      <c r="F156" s="26">
        <f>Blad1!N147*((('Lisa Integra40'!$C$4-'Lisa Integra40'!$E$4)/(LN(('Lisa Integra40'!$C$4-'Lisa Integra40'!$G$4)/('Lisa Integra40'!$E$4-'Lisa Integra40'!$G$4))))/49.8329)^Blad1!$O$153</f>
        <v>275.32964731978723</v>
      </c>
      <c r="G156" s="26">
        <f>Blad1!P147*((('Lisa Integra40'!$C$4-'Lisa Integra40'!$E$4)/(LN(('Lisa Integra40'!$C$4-'Lisa Integra40'!$G$4)/('Lisa Integra40'!$E$4-'Lisa Integra40'!$G$4))))/49.8329)^Blad1!$Q$153</f>
        <v>316.53603248651768</v>
      </c>
      <c r="H156" s="26">
        <f>Blad1!R147*((('Lisa Integra40'!$C$4-'Lisa Integra40'!$E$4)/(LN(('Lisa Integra40'!$C$4-'Lisa Integra40'!$G$4)/('Lisa Integra40'!$E$4-'Lisa Integra40'!$G$4))))/49.8329)^Blad1!$S$153</f>
        <v>366.2720553427568</v>
      </c>
      <c r="I156" s="26">
        <f>Blad1!T147*((('Lisa Integra40'!$C$4-'Lisa Integra40'!$E$4)/(LN(('Lisa Integra40'!$C$4-'Lisa Integra40'!$G$4)/('Lisa Integra40'!$E$4-'Lisa Integra40'!$G$4))))/49.8329)^Blad1!$U$153</f>
        <v>415.15644790167113</v>
      </c>
    </row>
    <row r="157" spans="2:19" x14ac:dyDescent="0.2">
      <c r="B157" s="15">
        <v>500</v>
      </c>
      <c r="C157" s="26">
        <f>Blad1!H148*((('Lisa Integra40'!$C$4-'Lisa Integra40'!$E$4)/(LN(('Lisa Integra40'!$C$4-'Lisa Integra40'!$G$4)/('Lisa Integra40'!$E$4-'Lisa Integra40'!$G$4))))/49.8329)^Blad1!$I$153</f>
        <v>191.40257651254723</v>
      </c>
      <c r="D157" s="26">
        <f>Blad1!J148*((('Lisa Integra40'!$C$4-'Lisa Integra40'!$E$4)/(LN(('Lisa Integra40'!$C$4-'Lisa Integra40'!$G$4)/('Lisa Integra40'!$E$4-'Lisa Integra40'!$G$4))))/49.8329)^Blad1!$K$153</f>
        <v>248.38451116434317</v>
      </c>
      <c r="E157" s="26">
        <f>Blad1!L148*((('Lisa Integra40'!$C$4-'Lisa Integra40'!$E$4)/(LN(('Lisa Integra40'!$C$4-'Lisa Integra40'!$G$4)/('Lisa Integra40'!$E$4-'Lisa Integra40'!$G$4))))/49.8329)^Blad1!$M$153</f>
        <v>291.90945417519072</v>
      </c>
      <c r="F157" s="26">
        <f>Blad1!N148*((('Lisa Integra40'!$C$4-'Lisa Integra40'!$E$4)/(LN(('Lisa Integra40'!$C$4-'Lisa Integra40'!$G$4)/('Lisa Integra40'!$E$4-'Lisa Integra40'!$G$4))))/49.8329)^Blad1!$O$153</f>
        <v>344.16205914973398</v>
      </c>
      <c r="G157" s="26">
        <f>Blad1!P148*((('Lisa Integra40'!$C$4-'Lisa Integra40'!$E$4)/(LN(('Lisa Integra40'!$C$4-'Lisa Integra40'!$G$4)/('Lisa Integra40'!$E$4-'Lisa Integra40'!$G$4))))/49.8329)^Blad1!$Q$153</f>
        <v>395.67004060814708</v>
      </c>
      <c r="H157" s="26">
        <f>Blad1!R148*((('Lisa Integra40'!$C$4-'Lisa Integra40'!$E$4)/(LN(('Lisa Integra40'!$C$4-'Lisa Integra40'!$G$4)/('Lisa Integra40'!$E$4-'Lisa Integra40'!$G$4))))/49.8329)^Blad1!$S$153</f>
        <v>457.84006917844607</v>
      </c>
      <c r="I157" s="26">
        <f>Blad1!T148*((('Lisa Integra40'!$C$4-'Lisa Integra40'!$E$4)/(LN(('Lisa Integra40'!$C$4-'Lisa Integra40'!$G$4)/('Lisa Integra40'!$E$4-'Lisa Integra40'!$G$4))))/49.8329)^Blad1!$U$153</f>
        <v>518.94555987708895</v>
      </c>
    </row>
    <row r="158" spans="2:19" x14ac:dyDescent="0.2">
      <c r="B158" s="15">
        <v>600</v>
      </c>
      <c r="C158" s="26">
        <f>Blad1!H149*((('Lisa Integra40'!$C$4-'Lisa Integra40'!$E$4)/(LN(('Lisa Integra40'!$C$4-'Lisa Integra40'!$G$4)/('Lisa Integra40'!$E$4-'Lisa Integra40'!$G$4))))/49.8329)^Blad1!$I$153</f>
        <v>229.68309181505666</v>
      </c>
      <c r="D158" s="26">
        <f>Blad1!J149*((('Lisa Integra40'!$C$4-'Lisa Integra40'!$E$4)/(LN(('Lisa Integra40'!$C$4-'Lisa Integra40'!$G$4)/('Lisa Integra40'!$E$4-'Lisa Integra40'!$G$4))))/49.8329)^Blad1!$K$153</f>
        <v>298.06141339721177</v>
      </c>
      <c r="E158" s="26">
        <f>Blad1!L149*((('Lisa Integra40'!$C$4-'Lisa Integra40'!$E$4)/(LN(('Lisa Integra40'!$C$4-'Lisa Integra40'!$G$4)/('Lisa Integra40'!$E$4-'Lisa Integra40'!$G$4))))/49.8329)^Blad1!$M$153</f>
        <v>350.29134501022884</v>
      </c>
      <c r="F158" s="26">
        <f>Blad1!N149*((('Lisa Integra40'!$C$4-'Lisa Integra40'!$E$4)/(LN(('Lisa Integra40'!$C$4-'Lisa Integra40'!$G$4)/('Lisa Integra40'!$E$4-'Lisa Integra40'!$G$4))))/49.8329)^Blad1!$O$153</f>
        <v>412.99447097968078</v>
      </c>
      <c r="G158" s="26">
        <f>Blad1!P149*((('Lisa Integra40'!$C$4-'Lisa Integra40'!$E$4)/(LN(('Lisa Integra40'!$C$4-'Lisa Integra40'!$G$4)/('Lisa Integra40'!$E$4-'Lisa Integra40'!$G$4))))/49.8329)^Blad1!$Q$153</f>
        <v>474.80404872977647</v>
      </c>
      <c r="H158" s="26">
        <f>Blad1!R149*((('Lisa Integra40'!$C$4-'Lisa Integra40'!$E$4)/(LN(('Lisa Integra40'!$C$4-'Lisa Integra40'!$G$4)/('Lisa Integra40'!$E$4-'Lisa Integra40'!$G$4))))/49.8329)^Blad1!$S$153</f>
        <v>549.40808301413529</v>
      </c>
      <c r="I158" s="26">
        <f>Blad1!T149*((('Lisa Integra40'!$C$4-'Lisa Integra40'!$E$4)/(LN(('Lisa Integra40'!$C$4-'Lisa Integra40'!$G$4)/('Lisa Integra40'!$E$4-'Lisa Integra40'!$G$4))))/49.8329)^Blad1!$U$153</f>
        <v>622.73467185250672</v>
      </c>
    </row>
    <row r="159" spans="2:19" x14ac:dyDescent="0.2">
      <c r="B159" s="15">
        <v>700</v>
      </c>
      <c r="C159" s="26">
        <f>Blad1!H150*((('Lisa Integra40'!$C$4-'Lisa Integra40'!$E$4)/(LN(('Lisa Integra40'!$C$4-'Lisa Integra40'!$G$4)/('Lisa Integra40'!$E$4-'Lisa Integra40'!$G$4))))/49.8329)^Blad1!$I$153</f>
        <v>267.96360711756608</v>
      </c>
      <c r="D159" s="26">
        <f>Blad1!J150*((('Lisa Integra40'!$C$4-'Lisa Integra40'!$E$4)/(LN(('Lisa Integra40'!$C$4-'Lisa Integra40'!$G$4)/('Lisa Integra40'!$E$4-'Lisa Integra40'!$G$4))))/49.8329)^Blad1!$K$153</f>
        <v>347.73831563008042</v>
      </c>
      <c r="E159" s="26">
        <f>Blad1!L150*((('Lisa Integra40'!$C$4-'Lisa Integra40'!$E$4)/(LN(('Lisa Integra40'!$C$4-'Lisa Integra40'!$G$4)/('Lisa Integra40'!$E$4-'Lisa Integra40'!$G$4))))/49.8329)^Blad1!$M$153</f>
        <v>408.67323584526702</v>
      </c>
      <c r="F159" s="26">
        <f>Blad1!N150*((('Lisa Integra40'!$C$4-'Lisa Integra40'!$E$4)/(LN(('Lisa Integra40'!$C$4-'Lisa Integra40'!$G$4)/('Lisa Integra40'!$E$4-'Lisa Integra40'!$G$4))))/49.8329)^Blad1!$O$153</f>
        <v>481.82688280962753</v>
      </c>
      <c r="G159" s="26">
        <f>Blad1!P150*((('Lisa Integra40'!$C$4-'Lisa Integra40'!$E$4)/(LN(('Lisa Integra40'!$C$4-'Lisa Integra40'!$G$4)/('Lisa Integra40'!$E$4-'Lisa Integra40'!$G$4))))/49.8329)^Blad1!$Q$153</f>
        <v>553.93805685140592</v>
      </c>
      <c r="H159" s="26">
        <f>Blad1!R150*((('Lisa Integra40'!$C$4-'Lisa Integra40'!$E$4)/(LN(('Lisa Integra40'!$C$4-'Lisa Integra40'!$G$4)/('Lisa Integra40'!$E$4-'Lisa Integra40'!$G$4))))/49.8329)^Blad1!$S$153</f>
        <v>640.97609684982456</v>
      </c>
      <c r="I159" s="26">
        <f>Blad1!T150*((('Lisa Integra40'!$C$4-'Lisa Integra40'!$E$4)/(LN(('Lisa Integra40'!$C$4-'Lisa Integra40'!$G$4)/('Lisa Integra40'!$E$4-'Lisa Integra40'!$G$4))))/49.8329)^Blad1!$U$153</f>
        <v>726.52378382792449</v>
      </c>
    </row>
    <row r="160" spans="2:19" x14ac:dyDescent="0.2">
      <c r="B160" s="15">
        <v>800</v>
      </c>
      <c r="C160" s="26">
        <f>Blad1!H151*((('Lisa Integra40'!$C$4-'Lisa Integra40'!$E$4)/(LN(('Lisa Integra40'!$C$4-'Lisa Integra40'!$G$4)/('Lisa Integra40'!$E$4-'Lisa Integra40'!$G$4))))/49.8329)^Blad1!$I$153</f>
        <v>306.24412242007554</v>
      </c>
      <c r="D160" s="26">
        <f>Blad1!J151*((('Lisa Integra40'!$C$4-'Lisa Integra40'!$E$4)/(LN(('Lisa Integra40'!$C$4-'Lisa Integra40'!$G$4)/('Lisa Integra40'!$E$4-'Lisa Integra40'!$G$4))))/49.8329)^Blad1!$K$153</f>
        <v>397.41521786294902</v>
      </c>
      <c r="E160" s="26">
        <f>Blad1!L151*((('Lisa Integra40'!$C$4-'Lisa Integra40'!$E$4)/(LN(('Lisa Integra40'!$C$4-'Lisa Integra40'!$G$4)/('Lisa Integra40'!$E$4-'Lisa Integra40'!$G$4))))/49.8329)^Blad1!$M$153</f>
        <v>467.05512668030514</v>
      </c>
      <c r="F160" s="26">
        <f>Blad1!N151*((('Lisa Integra40'!$C$4-'Lisa Integra40'!$E$4)/(LN(('Lisa Integra40'!$C$4-'Lisa Integra40'!$G$4)/('Lisa Integra40'!$E$4-'Lisa Integra40'!$G$4))))/49.8329)^Blad1!$O$153</f>
        <v>550.65929463957445</v>
      </c>
      <c r="G160" s="26">
        <f>Blad1!P151*((('Lisa Integra40'!$C$4-'Lisa Integra40'!$E$4)/(LN(('Lisa Integra40'!$C$4-'Lisa Integra40'!$G$4)/('Lisa Integra40'!$E$4-'Lisa Integra40'!$G$4))))/49.8329)^Blad1!$Q$153</f>
        <v>633.07206497303537</v>
      </c>
      <c r="H160" s="26">
        <f>Blad1!R151*((('Lisa Integra40'!$C$4-'Lisa Integra40'!$E$4)/(LN(('Lisa Integra40'!$C$4-'Lisa Integra40'!$G$4)/('Lisa Integra40'!$E$4-'Lisa Integra40'!$G$4))))/49.8329)^Blad1!$S$153</f>
        <v>732.5441106855136</v>
      </c>
      <c r="I160" s="26">
        <f>Blad1!T151*((('Lisa Integra40'!$C$4-'Lisa Integra40'!$E$4)/(LN(('Lisa Integra40'!$C$4-'Lisa Integra40'!$G$4)/('Lisa Integra40'!$E$4-'Lisa Integra40'!$G$4))))/49.8329)^Blad1!$U$153</f>
        <v>830.31289580334226</v>
      </c>
    </row>
    <row r="161" spans="2:20" x14ac:dyDescent="0.2">
      <c r="B161" s="15">
        <v>900</v>
      </c>
      <c r="C161" s="26">
        <f>Blad1!H152*((('Lisa Integra40'!$C$4-'Lisa Integra40'!$E$4)/(LN(('Lisa Integra40'!$C$4-'Lisa Integra40'!$G$4)/('Lisa Integra40'!$E$4-'Lisa Integra40'!$G$4))))/49.8329)^Blad1!$I$153</f>
        <v>344.524637722585</v>
      </c>
      <c r="D161" s="26">
        <f>Blad1!J152*((('Lisa Integra40'!$C$4-'Lisa Integra40'!$E$4)/(LN(('Lisa Integra40'!$C$4-'Lisa Integra40'!$G$4)/('Lisa Integra40'!$E$4-'Lisa Integra40'!$G$4))))/49.8329)^Blad1!$K$153</f>
        <v>447.09212009581773</v>
      </c>
      <c r="E161" s="26">
        <f>Blad1!L152*((('Lisa Integra40'!$C$4-'Lisa Integra40'!$E$4)/(LN(('Lisa Integra40'!$C$4-'Lisa Integra40'!$G$4)/('Lisa Integra40'!$E$4-'Lisa Integra40'!$G$4))))/49.8329)^Blad1!$M$153</f>
        <v>525.43701751534331</v>
      </c>
      <c r="F161" s="26">
        <f>Blad1!N152*((('Lisa Integra40'!$C$4-'Lisa Integra40'!$E$4)/(LN(('Lisa Integra40'!$C$4-'Lisa Integra40'!$G$4)/('Lisa Integra40'!$E$4-'Lisa Integra40'!$G$4))))/49.8329)^Blad1!$O$153</f>
        <v>619.49170646952109</v>
      </c>
      <c r="G161" s="26">
        <f>Blad1!P152*((('Lisa Integra40'!$C$4-'Lisa Integra40'!$E$4)/(LN(('Lisa Integra40'!$C$4-'Lisa Integra40'!$G$4)/('Lisa Integra40'!$E$4-'Lisa Integra40'!$G$4))))/49.8329)^Blad1!$Q$153</f>
        <v>712.2060730946647</v>
      </c>
      <c r="H161" s="26">
        <f>Blad1!R152*((('Lisa Integra40'!$C$4-'Lisa Integra40'!$E$4)/(LN(('Lisa Integra40'!$C$4-'Lisa Integra40'!$G$4)/('Lisa Integra40'!$E$4-'Lisa Integra40'!$G$4))))/49.8329)^Blad1!$S$153</f>
        <v>824.11212452120287</v>
      </c>
      <c r="I161" s="26">
        <f>Blad1!T152*((('Lisa Integra40'!$C$4-'Lisa Integra40'!$E$4)/(LN(('Lisa Integra40'!$C$4-'Lisa Integra40'!$G$4)/('Lisa Integra40'!$E$4-'Lisa Integra40'!$G$4))))/49.8329)^Blad1!$U$153</f>
        <v>934.10200777876003</v>
      </c>
    </row>
    <row r="162" spans="2:20" x14ac:dyDescent="0.2">
      <c r="B162" s="15">
        <v>1000</v>
      </c>
      <c r="C162" s="26">
        <f>Blad1!H153*((('Lisa Integra40'!$C$4-'Lisa Integra40'!$E$4)/(LN(('Lisa Integra40'!$C$4-'Lisa Integra40'!$G$4)/('Lisa Integra40'!$E$4-'Lisa Integra40'!$G$4))))/49.8329)^Blad1!$I$153</f>
        <v>382.80515302509446</v>
      </c>
      <c r="D162" s="26">
        <f>Blad1!J153*((('Lisa Integra40'!$C$4-'Lisa Integra40'!$E$4)/(LN(('Lisa Integra40'!$C$4-'Lisa Integra40'!$G$4)/('Lisa Integra40'!$E$4-'Lisa Integra40'!$G$4))))/49.8329)^Blad1!$K$153</f>
        <v>496.76902232868633</v>
      </c>
      <c r="E162" s="26">
        <f>Blad1!L153*((('Lisa Integra40'!$C$4-'Lisa Integra40'!$E$4)/(LN(('Lisa Integra40'!$C$4-'Lisa Integra40'!$G$4)/('Lisa Integra40'!$E$4-'Lisa Integra40'!$G$4))))/49.8329)^Blad1!$M$153</f>
        <v>583.81890835038143</v>
      </c>
      <c r="F162" s="26">
        <f>Blad1!N153*((('Lisa Integra40'!$C$4-'Lisa Integra40'!$E$4)/(LN(('Lisa Integra40'!$C$4-'Lisa Integra40'!$G$4)/('Lisa Integra40'!$E$4-'Lisa Integra40'!$G$4))))/49.8329)^Blad1!$O$153</f>
        <v>688.32411829946795</v>
      </c>
      <c r="G162" s="26">
        <f>Blad1!P153*((('Lisa Integra40'!$C$4-'Lisa Integra40'!$E$4)/(LN(('Lisa Integra40'!$C$4-'Lisa Integra40'!$G$4)/('Lisa Integra40'!$E$4-'Lisa Integra40'!$G$4))))/49.8329)^Blad1!$Q$153</f>
        <v>791.34008121629415</v>
      </c>
      <c r="H162" s="26">
        <f>Blad1!R153*((('Lisa Integra40'!$C$4-'Lisa Integra40'!$E$4)/(LN(('Lisa Integra40'!$C$4-'Lisa Integra40'!$G$4)/('Lisa Integra40'!$E$4-'Lisa Integra40'!$G$4))))/49.8329)^Blad1!$S$153</f>
        <v>915.68013835689214</v>
      </c>
      <c r="I162" s="26">
        <f>Blad1!T153*((('Lisa Integra40'!$C$4-'Lisa Integra40'!$E$4)/(LN(('Lisa Integra40'!$C$4-'Lisa Integra40'!$G$4)/('Lisa Integra40'!$E$4-'Lisa Integra40'!$G$4))))/49.8329)^Blad1!$U$153</f>
        <v>1037.8911197541779</v>
      </c>
      <c r="L162" s="46"/>
    </row>
    <row r="163" spans="2:20" x14ac:dyDescent="0.2">
      <c r="B163" s="15">
        <v>1100</v>
      </c>
      <c r="C163" s="26">
        <f>Blad1!H154*((('Lisa Integra40'!$C$4-'Lisa Integra40'!$E$4)/(LN(('Lisa Integra40'!$C$4-'Lisa Integra40'!$G$4)/('Lisa Integra40'!$E$4-'Lisa Integra40'!$G$4))))/49.8329)^Blad1!$I$153</f>
        <v>421.08566832760386</v>
      </c>
      <c r="D163" s="26">
        <f>Blad1!J154*((('Lisa Integra40'!$C$4-'Lisa Integra40'!$E$4)/(LN(('Lisa Integra40'!$C$4-'Lisa Integra40'!$G$4)/('Lisa Integra40'!$E$4-'Lisa Integra40'!$G$4))))/49.8329)^Blad1!$K$153</f>
        <v>546.44592456155488</v>
      </c>
      <c r="E163" s="26">
        <f>Blad1!L154*((('Lisa Integra40'!$C$4-'Lisa Integra40'!$E$4)/(LN(('Lisa Integra40'!$C$4-'Lisa Integra40'!$G$4)/('Lisa Integra40'!$E$4-'Lisa Integra40'!$G$4))))/49.8329)^Blad1!$M$153</f>
        <v>642.20079918541956</v>
      </c>
      <c r="F163" s="26">
        <f>Blad1!N154*((('Lisa Integra40'!$C$4-'Lisa Integra40'!$E$4)/(LN(('Lisa Integra40'!$C$4-'Lisa Integra40'!$G$4)/('Lisa Integra40'!$E$4-'Lisa Integra40'!$G$4))))/49.8329)^Blad1!$O$153</f>
        <v>757.15653012941482</v>
      </c>
      <c r="G163" s="26">
        <f>Blad1!P154*((('Lisa Integra40'!$C$4-'Lisa Integra40'!$E$4)/(LN(('Lisa Integra40'!$C$4-'Lisa Integra40'!$G$4)/('Lisa Integra40'!$E$4-'Lisa Integra40'!$G$4))))/49.8329)^Blad1!$Q$153</f>
        <v>870.4740893379236</v>
      </c>
      <c r="H163" s="26">
        <f>Blad1!R154*((('Lisa Integra40'!$C$4-'Lisa Integra40'!$E$4)/(LN(('Lisa Integra40'!$C$4-'Lisa Integra40'!$G$4)/('Lisa Integra40'!$E$4-'Lisa Integra40'!$G$4))))/49.8329)^Blad1!$S$153</f>
        <v>1007.2481521925812</v>
      </c>
      <c r="I163" s="26">
        <f>Blad1!T154*((('Lisa Integra40'!$C$4-'Lisa Integra40'!$E$4)/(LN(('Lisa Integra40'!$C$4-'Lisa Integra40'!$G$4)/('Lisa Integra40'!$E$4-'Lisa Integra40'!$G$4))))/49.8329)^Blad1!$U$153</f>
        <v>1141.6802317295956</v>
      </c>
      <c r="L163" s="46"/>
    </row>
    <row r="164" spans="2:20" x14ac:dyDescent="0.2">
      <c r="B164" s="15">
        <v>1200</v>
      </c>
      <c r="C164" s="26">
        <f>Blad1!H155*((('Lisa Integra40'!$C$4-'Lisa Integra40'!$E$4)/(LN(('Lisa Integra40'!$C$4-'Lisa Integra40'!$G$4)/('Lisa Integra40'!$E$4-'Lisa Integra40'!$G$4))))/49.8329)^Blad1!$I$153</f>
        <v>459.36618363011331</v>
      </c>
      <c r="D164" s="26">
        <f>Blad1!J155*((('Lisa Integra40'!$C$4-'Lisa Integra40'!$E$4)/(LN(('Lisa Integra40'!$C$4-'Lisa Integra40'!$G$4)/('Lisa Integra40'!$E$4-'Lisa Integra40'!$G$4))))/49.8329)^Blad1!$K$153</f>
        <v>596.12282679442353</v>
      </c>
      <c r="E164" s="26">
        <f>Blad1!L155*((('Lisa Integra40'!$C$4-'Lisa Integra40'!$E$4)/(LN(('Lisa Integra40'!$C$4-'Lisa Integra40'!$G$4)/('Lisa Integra40'!$E$4-'Lisa Integra40'!$G$4))))/49.8329)^Blad1!$M$153</f>
        <v>700.58269002045768</v>
      </c>
      <c r="F164" s="26">
        <f>Blad1!N155*((('Lisa Integra40'!$C$4-'Lisa Integra40'!$E$4)/(LN(('Lisa Integra40'!$C$4-'Lisa Integra40'!$G$4)/('Lisa Integra40'!$E$4-'Lisa Integra40'!$G$4))))/49.8329)^Blad1!$O$153</f>
        <v>825.98894195936157</v>
      </c>
      <c r="G164" s="26">
        <f>Blad1!P155*((('Lisa Integra40'!$C$4-'Lisa Integra40'!$E$4)/(LN(('Lisa Integra40'!$C$4-'Lisa Integra40'!$G$4)/('Lisa Integra40'!$E$4-'Lisa Integra40'!$G$4))))/49.8329)^Blad1!$Q$153</f>
        <v>949.60809745955294</v>
      </c>
      <c r="H164" s="26">
        <f>Blad1!R155*((('Lisa Integra40'!$C$4-'Lisa Integra40'!$E$4)/(LN(('Lisa Integra40'!$C$4-'Lisa Integra40'!$G$4)/('Lisa Integra40'!$E$4-'Lisa Integra40'!$G$4))))/49.8329)^Blad1!$S$153</f>
        <v>1098.8161660282706</v>
      </c>
      <c r="I164" s="26">
        <f>Blad1!T155*((('Lisa Integra40'!$C$4-'Lisa Integra40'!$E$4)/(LN(('Lisa Integra40'!$C$4-'Lisa Integra40'!$G$4)/('Lisa Integra40'!$E$4-'Lisa Integra40'!$G$4))))/49.8329)^Blad1!$U$153</f>
        <v>1245.4693437050134</v>
      </c>
      <c r="L164" s="46"/>
    </row>
    <row r="165" spans="2:20" x14ac:dyDescent="0.2">
      <c r="B165" s="15">
        <v>1300</v>
      </c>
      <c r="C165" s="26">
        <f>Blad1!H156*((('Lisa Integra40'!$C$4-'Lisa Integra40'!$E$4)/(LN(('Lisa Integra40'!$C$4-'Lisa Integra40'!$G$4)/('Lisa Integra40'!$E$4-'Lisa Integra40'!$G$4))))/49.8329)^Blad1!$I$153</f>
        <v>497.64669893262277</v>
      </c>
      <c r="D165" s="26">
        <f>Blad1!J156*((('Lisa Integra40'!$C$4-'Lisa Integra40'!$E$4)/(LN(('Lisa Integra40'!$C$4-'Lisa Integra40'!$G$4)/('Lisa Integra40'!$E$4-'Lisa Integra40'!$G$4))))/49.8329)^Blad1!$K$153</f>
        <v>645.7997290272923</v>
      </c>
      <c r="E165" s="26">
        <f>Blad1!L156*((('Lisa Integra40'!$C$4-'Lisa Integra40'!$E$4)/(LN(('Lisa Integra40'!$C$4-'Lisa Integra40'!$G$4)/('Lisa Integra40'!$E$4-'Lisa Integra40'!$G$4))))/49.8329)^Blad1!$M$153</f>
        <v>758.96458085549591</v>
      </c>
      <c r="F165" s="26">
        <f>Blad1!N156*((('Lisa Integra40'!$C$4-'Lisa Integra40'!$E$4)/(LN(('Lisa Integra40'!$C$4-'Lisa Integra40'!$G$4)/('Lisa Integra40'!$E$4-'Lisa Integra40'!$G$4))))/49.8329)^Blad1!$O$153</f>
        <v>894.82135378930843</v>
      </c>
      <c r="G165" s="26">
        <f>Blad1!P156*((('Lisa Integra40'!$C$4-'Lisa Integra40'!$E$4)/(LN(('Lisa Integra40'!$C$4-'Lisa Integra40'!$G$4)/('Lisa Integra40'!$E$4-'Lisa Integra40'!$G$4))))/49.8329)^Blad1!$Q$153</f>
        <v>1028.7421055811824</v>
      </c>
      <c r="H165" s="26">
        <f>Blad1!R156*((('Lisa Integra40'!$C$4-'Lisa Integra40'!$E$4)/(LN(('Lisa Integra40'!$C$4-'Lisa Integra40'!$G$4)/('Lisa Integra40'!$E$4-'Lisa Integra40'!$G$4))))/49.8329)^Blad1!$S$153</f>
        <v>1190.3841798639596</v>
      </c>
      <c r="I165" s="26">
        <f>Blad1!T156*((('Lisa Integra40'!$C$4-'Lisa Integra40'!$E$4)/(LN(('Lisa Integra40'!$C$4-'Lisa Integra40'!$G$4)/('Lisa Integra40'!$E$4-'Lisa Integra40'!$G$4))))/49.8329)^Blad1!$U$153</f>
        <v>1349.2584556804311</v>
      </c>
      <c r="L165" s="82"/>
      <c r="M165" s="92"/>
      <c r="N165" s="92"/>
      <c r="O165" s="92"/>
      <c r="P165" s="92"/>
      <c r="Q165" s="92"/>
      <c r="R165" s="92"/>
      <c r="S165" s="92"/>
      <c r="T165" s="92"/>
    </row>
    <row r="166" spans="2:20" x14ac:dyDescent="0.2">
      <c r="B166" s="15">
        <v>1400</v>
      </c>
      <c r="C166" s="26">
        <f>Blad1!H157*((('Lisa Integra40'!$C$4-'Lisa Integra40'!$E$4)/(LN(('Lisa Integra40'!$C$4-'Lisa Integra40'!$G$4)/('Lisa Integra40'!$E$4-'Lisa Integra40'!$G$4))))/49.8329)^Blad1!$I$153</f>
        <v>535.92721423513217</v>
      </c>
      <c r="D166" s="26">
        <f>Blad1!J157*((('Lisa Integra40'!$C$4-'Lisa Integra40'!$E$4)/(LN(('Lisa Integra40'!$C$4-'Lisa Integra40'!$G$4)/('Lisa Integra40'!$E$4-'Lisa Integra40'!$G$4))))/49.8329)^Blad1!$K$153</f>
        <v>695.47663126016084</v>
      </c>
      <c r="E166" s="26">
        <f>Blad1!L157*((('Lisa Integra40'!$C$4-'Lisa Integra40'!$E$4)/(LN(('Lisa Integra40'!$C$4-'Lisa Integra40'!$G$4)/('Lisa Integra40'!$E$4-'Lisa Integra40'!$G$4))))/49.8329)^Blad1!$M$153</f>
        <v>817.34647169053403</v>
      </c>
      <c r="F166" s="26">
        <f>Blad1!N157*((('Lisa Integra40'!$C$4-'Lisa Integra40'!$E$4)/(LN(('Lisa Integra40'!$C$4-'Lisa Integra40'!$G$4)/('Lisa Integra40'!$E$4-'Lisa Integra40'!$G$4))))/49.8329)^Blad1!$O$153</f>
        <v>963.65376561925507</v>
      </c>
      <c r="G166" s="26">
        <f>Blad1!P157*((('Lisa Integra40'!$C$4-'Lisa Integra40'!$E$4)/(LN(('Lisa Integra40'!$C$4-'Lisa Integra40'!$G$4)/('Lisa Integra40'!$E$4-'Lisa Integra40'!$G$4))))/49.8329)^Blad1!$Q$153</f>
        <v>1107.8761137028118</v>
      </c>
      <c r="H166" s="26">
        <f>Blad1!R157*((('Lisa Integra40'!$C$4-'Lisa Integra40'!$E$4)/(LN(('Lisa Integra40'!$C$4-'Lisa Integra40'!$G$4)/('Lisa Integra40'!$E$4-'Lisa Integra40'!$G$4))))/49.8329)^Blad1!$S$153</f>
        <v>1281.9521936996491</v>
      </c>
      <c r="I166" s="26">
        <f>Blad1!T157*((('Lisa Integra40'!$C$4-'Lisa Integra40'!$E$4)/(LN(('Lisa Integra40'!$C$4-'Lisa Integra40'!$G$4)/('Lisa Integra40'!$E$4-'Lisa Integra40'!$G$4))))/49.8329)^Blad1!$U$153</f>
        <v>1453.047567655849</v>
      </c>
      <c r="L166" s="46"/>
    </row>
    <row r="167" spans="2:20" x14ac:dyDescent="0.2">
      <c r="B167" s="15">
        <v>1500</v>
      </c>
      <c r="C167" s="26">
        <f>Blad1!H158*((('Lisa Integra40'!$C$4-'Lisa Integra40'!$E$4)/(LN(('Lisa Integra40'!$C$4-'Lisa Integra40'!$G$4)/('Lisa Integra40'!$E$4-'Lisa Integra40'!$G$4))))/49.8329)^Blad1!$I$153</f>
        <v>574.20772953764163</v>
      </c>
      <c r="D167" s="26">
        <f>Blad1!J158*((('Lisa Integra40'!$C$4-'Lisa Integra40'!$E$4)/(LN(('Lisa Integra40'!$C$4-'Lisa Integra40'!$G$4)/('Lisa Integra40'!$E$4-'Lisa Integra40'!$G$4))))/49.8329)^Blad1!$K$153</f>
        <v>745.1535334930295</v>
      </c>
      <c r="E167" s="26">
        <f>Blad1!L158*((('Lisa Integra40'!$C$4-'Lisa Integra40'!$E$4)/(LN(('Lisa Integra40'!$C$4-'Lisa Integra40'!$G$4)/('Lisa Integra40'!$E$4-'Lisa Integra40'!$G$4))))/49.8329)^Blad1!$M$153</f>
        <v>875.72836252557215</v>
      </c>
      <c r="F167" s="26">
        <f>Blad1!N158*((('Lisa Integra40'!$C$4-'Lisa Integra40'!$E$4)/(LN(('Lisa Integra40'!$C$4-'Lisa Integra40'!$G$4)/('Lisa Integra40'!$E$4-'Lisa Integra40'!$G$4))))/49.8329)^Blad1!$O$153</f>
        <v>1032.4861774492019</v>
      </c>
      <c r="G167" s="26">
        <f>Blad1!P158*((('Lisa Integra40'!$C$4-'Lisa Integra40'!$E$4)/(LN(('Lisa Integra40'!$C$4-'Lisa Integra40'!$G$4)/('Lisa Integra40'!$E$4-'Lisa Integra40'!$G$4))))/49.8329)^Blad1!$Q$153</f>
        <v>1187.0101218244413</v>
      </c>
      <c r="H167" s="26">
        <f>Blad1!R158*((('Lisa Integra40'!$C$4-'Lisa Integra40'!$E$4)/(LN(('Lisa Integra40'!$C$4-'Lisa Integra40'!$G$4)/('Lisa Integra40'!$E$4-'Lisa Integra40'!$G$4))))/49.8329)^Blad1!$S$153</f>
        <v>1373.5202075353382</v>
      </c>
      <c r="I167" s="26">
        <f>Blad1!T158*((('Lisa Integra40'!$C$4-'Lisa Integra40'!$E$4)/(LN(('Lisa Integra40'!$C$4-'Lisa Integra40'!$G$4)/('Lisa Integra40'!$E$4-'Lisa Integra40'!$G$4))))/49.8329)^Blad1!$U$153</f>
        <v>1556.8366796312666</v>
      </c>
      <c r="L167" s="46"/>
    </row>
    <row r="168" spans="2:20" x14ac:dyDescent="0.2">
      <c r="B168" s="15">
        <v>1600</v>
      </c>
      <c r="C168" s="26">
        <f>Blad1!H159*((('Lisa Integra40'!$C$4-'Lisa Integra40'!$E$4)/(LN(('Lisa Integra40'!$C$4-'Lisa Integra40'!$G$4)/('Lisa Integra40'!$E$4-'Lisa Integra40'!$G$4))))/49.8329)^Blad1!$I$153</f>
        <v>612.48824484015108</v>
      </c>
      <c r="D168" s="26">
        <f>Blad1!J159*((('Lisa Integra40'!$C$4-'Lisa Integra40'!$E$4)/(LN(('Lisa Integra40'!$C$4-'Lisa Integra40'!$G$4)/('Lisa Integra40'!$E$4-'Lisa Integra40'!$G$4))))/49.8329)^Blad1!$K$153</f>
        <v>794.83043572589804</v>
      </c>
      <c r="E168" s="26">
        <f>Blad1!L159*((('Lisa Integra40'!$C$4-'Lisa Integra40'!$E$4)/(LN(('Lisa Integra40'!$C$4-'Lisa Integra40'!$G$4)/('Lisa Integra40'!$E$4-'Lisa Integra40'!$G$4))))/49.8329)^Blad1!$M$153</f>
        <v>934.11025336061027</v>
      </c>
      <c r="F168" s="26">
        <f>Blad1!N159*((('Lisa Integra40'!$C$4-'Lisa Integra40'!$E$4)/(LN(('Lisa Integra40'!$C$4-'Lisa Integra40'!$G$4)/('Lisa Integra40'!$E$4-'Lisa Integra40'!$G$4))))/49.8329)^Blad1!$O$153</f>
        <v>1101.3185892791489</v>
      </c>
      <c r="G168" s="26">
        <f>Blad1!P159*((('Lisa Integra40'!$C$4-'Lisa Integra40'!$E$4)/(LN(('Lisa Integra40'!$C$4-'Lisa Integra40'!$G$4)/('Lisa Integra40'!$E$4-'Lisa Integra40'!$G$4))))/49.8329)^Blad1!$Q$153</f>
        <v>1266.1441299460707</v>
      </c>
      <c r="H168" s="26">
        <f>Blad1!R159*((('Lisa Integra40'!$C$4-'Lisa Integra40'!$E$4)/(LN(('Lisa Integra40'!$C$4-'Lisa Integra40'!$G$4)/('Lisa Integra40'!$E$4-'Lisa Integra40'!$G$4))))/49.8329)^Blad1!$S$153</f>
        <v>1465.0882213710272</v>
      </c>
      <c r="I168" s="26">
        <f>Blad1!T159*((('Lisa Integra40'!$C$4-'Lisa Integra40'!$E$4)/(LN(('Lisa Integra40'!$C$4-'Lisa Integra40'!$G$4)/('Lisa Integra40'!$E$4-'Lisa Integra40'!$G$4))))/49.8329)^Blad1!$U$153</f>
        <v>1660.6257916066845</v>
      </c>
    </row>
    <row r="169" spans="2:20" x14ac:dyDescent="0.2">
      <c r="B169" s="15">
        <v>1700</v>
      </c>
      <c r="C169" s="26">
        <f>Blad1!H160*((('Lisa Integra40'!$C$4-'Lisa Integra40'!$E$4)/(LN(('Lisa Integra40'!$C$4-'Lisa Integra40'!$G$4)/('Lisa Integra40'!$E$4-'Lisa Integra40'!$G$4))))/49.8329)^Blad1!$I$153</f>
        <v>650.76876014266054</v>
      </c>
      <c r="D169" s="26">
        <f>Blad1!J160*((('Lisa Integra40'!$C$4-'Lisa Integra40'!$E$4)/(LN(('Lisa Integra40'!$C$4-'Lisa Integra40'!$G$4)/('Lisa Integra40'!$E$4-'Lisa Integra40'!$G$4))))/49.8329)^Blad1!$K$153</f>
        <v>844.5073379587667</v>
      </c>
      <c r="E169" s="26">
        <f>Blad1!L160*((('Lisa Integra40'!$C$4-'Lisa Integra40'!$E$4)/(LN(('Lisa Integra40'!$C$4-'Lisa Integra40'!$G$4)/('Lisa Integra40'!$E$4-'Lisa Integra40'!$G$4))))/49.8329)^Blad1!$M$153</f>
        <v>992.49214419564839</v>
      </c>
      <c r="F169" s="26">
        <f>Blad1!N160*((('Lisa Integra40'!$C$4-'Lisa Integra40'!$E$4)/(LN(('Lisa Integra40'!$C$4-'Lisa Integra40'!$G$4)/('Lisa Integra40'!$E$4-'Lisa Integra40'!$G$4))))/49.8329)^Blad1!$O$153</f>
        <v>1170.1510011090957</v>
      </c>
      <c r="G169" s="26">
        <f>Blad1!P160*((('Lisa Integra40'!$C$4-'Lisa Integra40'!$E$4)/(LN(('Lisa Integra40'!$C$4-'Lisa Integra40'!$G$4)/('Lisa Integra40'!$E$4-'Lisa Integra40'!$G$4))))/49.8329)^Blad1!$Q$153</f>
        <v>1345.2781380677002</v>
      </c>
      <c r="H169" s="26">
        <f>Blad1!R160*((('Lisa Integra40'!$C$4-'Lisa Integra40'!$E$4)/(LN(('Lisa Integra40'!$C$4-'Lisa Integra40'!$G$4)/('Lisa Integra40'!$E$4-'Lisa Integra40'!$G$4))))/49.8329)^Blad1!$S$153</f>
        <v>1556.6562352067167</v>
      </c>
      <c r="I169" s="26">
        <f>Blad1!T160*((('Lisa Integra40'!$C$4-'Lisa Integra40'!$E$4)/(LN(('Lisa Integra40'!$C$4-'Lisa Integra40'!$G$4)/('Lisa Integra40'!$E$4-'Lisa Integra40'!$G$4))))/49.8329)^Blad1!$U$153</f>
        <v>1764.4149035821024</v>
      </c>
    </row>
    <row r="170" spans="2:20" x14ac:dyDescent="0.2">
      <c r="B170" s="15">
        <v>1800</v>
      </c>
      <c r="C170" s="26">
        <f>Blad1!H161*((('Lisa Integra40'!$C$4-'Lisa Integra40'!$E$4)/(LN(('Lisa Integra40'!$C$4-'Lisa Integra40'!$G$4)/('Lisa Integra40'!$E$4-'Lisa Integra40'!$G$4))))/49.8329)^Blad1!$I$153</f>
        <v>689.04927544517</v>
      </c>
      <c r="D170" s="26">
        <f>Blad1!J161*((('Lisa Integra40'!$C$4-'Lisa Integra40'!$E$4)/(LN(('Lisa Integra40'!$C$4-'Lisa Integra40'!$G$4)/('Lisa Integra40'!$E$4-'Lisa Integra40'!$G$4))))/49.8329)^Blad1!$K$153</f>
        <v>894.18424019163547</v>
      </c>
      <c r="E170" s="26">
        <f>Blad1!L161*((('Lisa Integra40'!$C$4-'Lisa Integra40'!$E$4)/(LN(('Lisa Integra40'!$C$4-'Lisa Integra40'!$G$4)/('Lisa Integra40'!$E$4-'Lisa Integra40'!$G$4))))/49.8329)^Blad1!$M$153</f>
        <v>1050.8740350306866</v>
      </c>
      <c r="F170" s="26">
        <f>Blad1!N161*((('Lisa Integra40'!$C$4-'Lisa Integra40'!$E$4)/(LN(('Lisa Integra40'!$C$4-'Lisa Integra40'!$G$4)/('Lisa Integra40'!$E$4-'Lisa Integra40'!$G$4))))/49.8329)^Blad1!$O$153</f>
        <v>1238.9834129390422</v>
      </c>
      <c r="G170" s="26">
        <f>Blad1!P161*((('Lisa Integra40'!$C$4-'Lisa Integra40'!$E$4)/(LN(('Lisa Integra40'!$C$4-'Lisa Integra40'!$G$4)/('Lisa Integra40'!$E$4-'Lisa Integra40'!$G$4))))/49.8329)^Blad1!$Q$153</f>
        <v>1424.4121461893294</v>
      </c>
      <c r="H170" s="26">
        <f>Blad1!R161*((('Lisa Integra40'!$C$4-'Lisa Integra40'!$E$4)/(LN(('Lisa Integra40'!$C$4-'Lisa Integra40'!$G$4)/('Lisa Integra40'!$E$4-'Lisa Integra40'!$G$4))))/49.8329)^Blad1!$S$153</f>
        <v>1648.2242490424057</v>
      </c>
      <c r="I170" s="26">
        <f>Blad1!T161*((('Lisa Integra40'!$C$4-'Lisa Integra40'!$E$4)/(LN(('Lisa Integra40'!$C$4-'Lisa Integra40'!$G$4)/('Lisa Integra40'!$E$4-'Lisa Integra40'!$G$4))))/49.8329)^Blad1!$U$153</f>
        <v>1868.2040155575201</v>
      </c>
    </row>
    <row r="171" spans="2:20" x14ac:dyDescent="0.2">
      <c r="B171" s="15">
        <v>1900</v>
      </c>
      <c r="C171" s="26">
        <f>Blad1!H162*((('Lisa Integra40'!$C$4-'Lisa Integra40'!$E$4)/(LN(('Lisa Integra40'!$C$4-'Lisa Integra40'!$G$4)/('Lisa Integra40'!$E$4-'Lisa Integra40'!$G$4))))/49.8329)^Blad1!$I$153</f>
        <v>727.32979074767934</v>
      </c>
      <c r="D171" s="26">
        <f>Blad1!J162*((('Lisa Integra40'!$C$4-'Lisa Integra40'!$E$4)/(LN(('Lisa Integra40'!$C$4-'Lisa Integra40'!$G$4)/('Lisa Integra40'!$E$4-'Lisa Integra40'!$G$4))))/49.8329)^Blad1!$K$153</f>
        <v>943.86114242450401</v>
      </c>
      <c r="E171" s="26">
        <f>Blad1!L162*((('Lisa Integra40'!$C$4-'Lisa Integra40'!$E$4)/(LN(('Lisa Integra40'!$C$4-'Lisa Integra40'!$G$4)/('Lisa Integra40'!$E$4-'Lisa Integra40'!$G$4))))/49.8329)^Blad1!$M$153</f>
        <v>1109.2559258657247</v>
      </c>
      <c r="F171" s="26">
        <f>Blad1!N162*((('Lisa Integra40'!$C$4-'Lisa Integra40'!$E$4)/(LN(('Lisa Integra40'!$C$4-'Lisa Integra40'!$G$4)/('Lisa Integra40'!$E$4-'Lisa Integra40'!$G$4))))/49.8329)^Blad1!$O$153</f>
        <v>1307.8158247689892</v>
      </c>
      <c r="G171" s="26">
        <f>Blad1!P162*((('Lisa Integra40'!$C$4-'Lisa Integra40'!$E$4)/(LN(('Lisa Integra40'!$C$4-'Lisa Integra40'!$G$4)/('Lisa Integra40'!$E$4-'Lisa Integra40'!$G$4))))/49.8329)^Blad1!$Q$153</f>
        <v>1503.5461543109589</v>
      </c>
      <c r="H171" s="26">
        <f>Blad1!R162*((('Lisa Integra40'!$C$4-'Lisa Integra40'!$E$4)/(LN(('Lisa Integra40'!$C$4-'Lisa Integra40'!$G$4)/('Lisa Integra40'!$E$4-'Lisa Integra40'!$G$4))))/49.8329)^Blad1!$S$153</f>
        <v>1739.792262878095</v>
      </c>
      <c r="I171" s="26">
        <f>Blad1!T162*((('Lisa Integra40'!$C$4-'Lisa Integra40'!$E$4)/(LN(('Lisa Integra40'!$C$4-'Lisa Integra40'!$G$4)/('Lisa Integra40'!$E$4-'Lisa Integra40'!$G$4))))/49.8329)^Blad1!$U$153</f>
        <v>1971.9931275329379</v>
      </c>
    </row>
    <row r="172" spans="2:20" x14ac:dyDescent="0.2">
      <c r="B172" s="15">
        <v>2000</v>
      </c>
      <c r="C172" s="26">
        <f>Blad1!H163*((('Lisa Integra40'!$C$4-'Lisa Integra40'!$E$4)/(LN(('Lisa Integra40'!$C$4-'Lisa Integra40'!$G$4)/('Lisa Integra40'!$E$4-'Lisa Integra40'!$G$4))))/49.8329)^Blad1!$I$153</f>
        <v>765.61030605018891</v>
      </c>
      <c r="D172" s="26">
        <f>Blad1!J163*((('Lisa Integra40'!$C$4-'Lisa Integra40'!$E$4)/(LN(('Lisa Integra40'!$C$4-'Lisa Integra40'!$G$4)/('Lisa Integra40'!$E$4-'Lisa Integra40'!$G$4))))/49.8329)^Blad1!$K$153</f>
        <v>993.53804465737267</v>
      </c>
      <c r="E172" s="26">
        <f>Blad1!L163*((('Lisa Integra40'!$C$4-'Lisa Integra40'!$E$4)/(LN(('Lisa Integra40'!$C$4-'Lisa Integra40'!$G$4)/('Lisa Integra40'!$E$4-'Lisa Integra40'!$G$4))))/49.8329)^Blad1!$M$153</f>
        <v>1167.6378167007629</v>
      </c>
      <c r="F172" s="26">
        <f>Blad1!N163*((('Lisa Integra40'!$C$4-'Lisa Integra40'!$E$4)/(LN(('Lisa Integra40'!$C$4-'Lisa Integra40'!$G$4)/('Lisa Integra40'!$E$4-'Lisa Integra40'!$G$4))))/49.8329)^Blad1!$O$153</f>
        <v>1376.6482365989359</v>
      </c>
      <c r="G172" s="26">
        <f>Blad1!P163*((('Lisa Integra40'!$C$4-'Lisa Integra40'!$E$4)/(LN(('Lisa Integra40'!$C$4-'Lisa Integra40'!$G$4)/('Lisa Integra40'!$E$4-'Lisa Integra40'!$G$4))))/49.8329)^Blad1!$Q$153</f>
        <v>1582.6801624325883</v>
      </c>
      <c r="H172" s="26">
        <f>Blad1!R163*((('Lisa Integra40'!$C$4-'Lisa Integra40'!$E$4)/(LN(('Lisa Integra40'!$C$4-'Lisa Integra40'!$G$4)/('Lisa Integra40'!$E$4-'Lisa Integra40'!$G$4))))/49.8329)^Blad1!$S$153</f>
        <v>1831.3602767137843</v>
      </c>
      <c r="I172" s="26">
        <f>Blad1!T163*((('Lisa Integra40'!$C$4-'Lisa Integra40'!$E$4)/(LN(('Lisa Integra40'!$C$4-'Lisa Integra40'!$G$4)/('Lisa Integra40'!$E$4-'Lisa Integra40'!$G$4))))/49.8329)^Blad1!$U$153</f>
        <v>2075.7822395083558</v>
      </c>
    </row>
    <row r="173" spans="2:20" x14ac:dyDescent="0.2">
      <c r="B173" s="15">
        <v>2100</v>
      </c>
      <c r="C173" s="26">
        <f>Blad1!H164*((('Lisa Integra40'!$C$4-'Lisa Integra40'!$E$4)/(LN(('Lisa Integra40'!$C$4-'Lisa Integra40'!$G$4)/('Lisa Integra40'!$E$4-'Lisa Integra40'!$G$4))))/49.8329)^Blad1!$I$153</f>
        <v>803.89082135269837</v>
      </c>
      <c r="D173" s="26">
        <f>Blad1!J164*((('Lisa Integra40'!$C$4-'Lisa Integra40'!$E$4)/(LN(('Lisa Integra40'!$C$4-'Lisa Integra40'!$G$4)/('Lisa Integra40'!$E$4-'Lisa Integra40'!$G$4))))/49.8329)^Blad1!$K$153</f>
        <v>1043.2149468902414</v>
      </c>
      <c r="E173" s="26">
        <f>Blad1!L164*((('Lisa Integra40'!$C$4-'Lisa Integra40'!$E$4)/(LN(('Lisa Integra40'!$C$4-'Lisa Integra40'!$G$4)/('Lisa Integra40'!$E$4-'Lisa Integra40'!$G$4))))/49.8329)^Blad1!$M$153</f>
        <v>1226.019707535801</v>
      </c>
      <c r="F173" s="26">
        <f>Blad1!N164*((('Lisa Integra40'!$C$4-'Lisa Integra40'!$E$4)/(LN(('Lisa Integra40'!$C$4-'Lisa Integra40'!$G$4)/('Lisa Integra40'!$E$4-'Lisa Integra40'!$G$4))))/49.8329)^Blad1!$O$153</f>
        <v>1445.4806484288829</v>
      </c>
      <c r="G173" s="26">
        <f>Blad1!P164*((('Lisa Integra40'!$C$4-'Lisa Integra40'!$E$4)/(LN(('Lisa Integra40'!$C$4-'Lisa Integra40'!$G$4)/('Lisa Integra40'!$E$4-'Lisa Integra40'!$G$4))))/49.8329)^Blad1!$Q$153</f>
        <v>1661.8141705542178</v>
      </c>
      <c r="H173" s="26">
        <f>Blad1!R164*((('Lisa Integra40'!$C$4-'Lisa Integra40'!$E$4)/(LN(('Lisa Integra40'!$C$4-'Lisa Integra40'!$G$4)/('Lisa Integra40'!$E$4-'Lisa Integra40'!$G$4))))/49.8329)^Blad1!$S$153</f>
        <v>1922.9282905494733</v>
      </c>
      <c r="I173" s="26">
        <f>Blad1!T164*((('Lisa Integra40'!$C$4-'Lisa Integra40'!$E$4)/(LN(('Lisa Integra40'!$C$4-'Lisa Integra40'!$G$4)/('Lisa Integra40'!$E$4-'Lisa Integra40'!$G$4))))/49.8329)^Blad1!$U$153</f>
        <v>2179.5713514837735</v>
      </c>
    </row>
    <row r="174" spans="2:20" x14ac:dyDescent="0.2">
      <c r="B174" s="15">
        <v>2200</v>
      </c>
      <c r="C174" s="26">
        <f>Blad1!H165*((('Lisa Integra40'!$C$4-'Lisa Integra40'!$E$4)/(LN(('Lisa Integra40'!$C$4-'Lisa Integra40'!$G$4)/('Lisa Integra40'!$E$4-'Lisa Integra40'!$G$4))))/49.8329)^Blad1!$I$153</f>
        <v>842.17133665520771</v>
      </c>
      <c r="D174" s="26">
        <f>Blad1!J165*((('Lisa Integra40'!$C$4-'Lisa Integra40'!$E$4)/(LN(('Lisa Integra40'!$C$4-'Lisa Integra40'!$G$4)/('Lisa Integra40'!$E$4-'Lisa Integra40'!$G$4))))/49.8329)^Blad1!$K$153</f>
        <v>1092.8918491231098</v>
      </c>
      <c r="E174" s="26">
        <f>Blad1!L165*((('Lisa Integra40'!$C$4-'Lisa Integra40'!$E$4)/(LN(('Lisa Integra40'!$C$4-'Lisa Integra40'!$G$4)/('Lisa Integra40'!$E$4-'Lisa Integra40'!$G$4))))/49.8329)^Blad1!$M$153</f>
        <v>1284.4015983708391</v>
      </c>
      <c r="F174" s="26">
        <f>Blad1!N165*((('Lisa Integra40'!$C$4-'Lisa Integra40'!$E$4)/(LN(('Lisa Integra40'!$C$4-'Lisa Integra40'!$G$4)/('Lisa Integra40'!$E$4-'Lisa Integra40'!$G$4))))/49.8329)^Blad1!$O$153</f>
        <v>1514.3130602588296</v>
      </c>
      <c r="G174" s="26">
        <f>Blad1!P165*((('Lisa Integra40'!$C$4-'Lisa Integra40'!$E$4)/(LN(('Lisa Integra40'!$C$4-'Lisa Integra40'!$G$4)/('Lisa Integra40'!$E$4-'Lisa Integra40'!$G$4))))/49.8329)^Blad1!$Q$153</f>
        <v>1740.9481786758472</v>
      </c>
      <c r="H174" s="26">
        <f>Blad1!R165*((('Lisa Integra40'!$C$4-'Lisa Integra40'!$E$4)/(LN(('Lisa Integra40'!$C$4-'Lisa Integra40'!$G$4)/('Lisa Integra40'!$E$4-'Lisa Integra40'!$G$4))))/49.8329)^Blad1!$S$153</f>
        <v>2014.4963043851624</v>
      </c>
      <c r="I174" s="26">
        <f>Blad1!T165*((('Lisa Integra40'!$C$4-'Lisa Integra40'!$E$4)/(LN(('Lisa Integra40'!$C$4-'Lisa Integra40'!$G$4)/('Lisa Integra40'!$E$4-'Lisa Integra40'!$G$4))))/49.8329)^Blad1!$U$153</f>
        <v>2283.3604634591911</v>
      </c>
    </row>
    <row r="175" spans="2:20" x14ac:dyDescent="0.2">
      <c r="B175" s="15">
        <v>2300</v>
      </c>
      <c r="C175" s="26">
        <f>Blad1!H166*((('Lisa Integra40'!$C$4-'Lisa Integra40'!$E$4)/(LN(('Lisa Integra40'!$C$4-'Lisa Integra40'!$G$4)/('Lisa Integra40'!$E$4-'Lisa Integra40'!$G$4))))/49.8329)^Blad1!$I$153</f>
        <v>880.45185195771717</v>
      </c>
      <c r="D175" s="26">
        <f>Blad1!J166*((('Lisa Integra40'!$C$4-'Lisa Integra40'!$E$4)/(LN(('Lisa Integra40'!$C$4-'Lisa Integra40'!$G$4)/('Lisa Integra40'!$E$4-'Lisa Integra40'!$G$4))))/49.8329)^Blad1!$K$153</f>
        <v>1142.5687513559785</v>
      </c>
      <c r="E175" s="26">
        <f>Blad1!L166*((('Lisa Integra40'!$C$4-'Lisa Integra40'!$E$4)/(LN(('Lisa Integra40'!$C$4-'Lisa Integra40'!$G$4)/('Lisa Integra40'!$E$4-'Lisa Integra40'!$G$4))))/49.8329)^Blad1!$M$153</f>
        <v>1342.7834892058772</v>
      </c>
      <c r="F175" s="26">
        <f>Blad1!N166*((('Lisa Integra40'!$C$4-'Lisa Integra40'!$E$4)/(LN(('Lisa Integra40'!$C$4-'Lisa Integra40'!$G$4)/('Lisa Integra40'!$E$4-'Lisa Integra40'!$G$4))))/49.8329)^Blad1!$O$153</f>
        <v>1583.1454720887762</v>
      </c>
      <c r="G175" s="26">
        <f>Blad1!P166*((('Lisa Integra40'!$C$4-'Lisa Integra40'!$E$4)/(LN(('Lisa Integra40'!$C$4-'Lisa Integra40'!$G$4)/('Lisa Integra40'!$E$4-'Lisa Integra40'!$G$4))))/49.8329)^Blad1!$Q$153</f>
        <v>1820.0821867974767</v>
      </c>
      <c r="H175" s="26">
        <f>Blad1!R166*((('Lisa Integra40'!$C$4-'Lisa Integra40'!$E$4)/(LN(('Lisa Integra40'!$C$4-'Lisa Integra40'!$G$4)/('Lisa Integra40'!$E$4-'Lisa Integra40'!$G$4))))/49.8329)^Blad1!$S$153</f>
        <v>2106.0643182208519</v>
      </c>
      <c r="I175" s="26">
        <f>Blad1!T166*((('Lisa Integra40'!$C$4-'Lisa Integra40'!$E$4)/(LN(('Lisa Integra40'!$C$4-'Lisa Integra40'!$G$4)/('Lisa Integra40'!$E$4-'Lisa Integra40'!$G$4))))/49.8329)^Blad1!$U$153</f>
        <v>2387.1495754346092</v>
      </c>
    </row>
    <row r="176" spans="2:20" x14ac:dyDescent="0.2">
      <c r="B176" s="15">
        <v>2400</v>
      </c>
      <c r="C176" s="26">
        <f>Blad1!H167*((('Lisa Integra40'!$C$4-'Lisa Integra40'!$E$4)/(LN(('Lisa Integra40'!$C$4-'Lisa Integra40'!$G$4)/('Lisa Integra40'!$E$4-'Lisa Integra40'!$G$4))))/49.8329)^Blad1!$I$153</f>
        <v>918.73236726022662</v>
      </c>
      <c r="D176" s="26">
        <f>Blad1!J167*((('Lisa Integra40'!$C$4-'Lisa Integra40'!$E$4)/(LN(('Lisa Integra40'!$C$4-'Lisa Integra40'!$G$4)/('Lisa Integra40'!$E$4-'Lisa Integra40'!$G$4))))/49.8329)^Blad1!$K$153</f>
        <v>1192.2456535888471</v>
      </c>
      <c r="E176" s="26">
        <f>Blad1!L167*((('Lisa Integra40'!$C$4-'Lisa Integra40'!$E$4)/(LN(('Lisa Integra40'!$C$4-'Lisa Integra40'!$G$4)/('Lisa Integra40'!$E$4-'Lisa Integra40'!$G$4))))/49.8329)^Blad1!$M$153</f>
        <v>1401.1653800409154</v>
      </c>
      <c r="F176" s="26">
        <f>Blad1!N167*((('Lisa Integra40'!$C$4-'Lisa Integra40'!$E$4)/(LN(('Lisa Integra40'!$C$4-'Lisa Integra40'!$G$4)/('Lisa Integra40'!$E$4-'Lisa Integra40'!$G$4))))/49.8329)^Blad1!$O$153</f>
        <v>1651.9778839187231</v>
      </c>
      <c r="G176" s="26">
        <f>Blad1!P167*((('Lisa Integra40'!$C$4-'Lisa Integra40'!$E$4)/(LN(('Lisa Integra40'!$C$4-'Lisa Integra40'!$G$4)/('Lisa Integra40'!$E$4-'Lisa Integra40'!$G$4))))/49.8329)^Blad1!$Q$153</f>
        <v>1899.2161949191059</v>
      </c>
      <c r="H176" s="26">
        <f>Blad1!R167*((('Lisa Integra40'!$C$4-'Lisa Integra40'!$E$4)/(LN(('Lisa Integra40'!$C$4-'Lisa Integra40'!$G$4)/('Lisa Integra40'!$E$4-'Lisa Integra40'!$G$4))))/49.8329)^Blad1!$S$153</f>
        <v>2197.6323320565411</v>
      </c>
      <c r="I176" s="26">
        <f>Blad1!T167*((('Lisa Integra40'!$C$4-'Lisa Integra40'!$E$4)/(LN(('Lisa Integra40'!$C$4-'Lisa Integra40'!$G$4)/('Lisa Integra40'!$E$4-'Lisa Integra40'!$G$4))))/49.8329)^Blad1!$U$153</f>
        <v>2490.9386874100269</v>
      </c>
    </row>
    <row r="177" spans="2:9" x14ac:dyDescent="0.2">
      <c r="B177" s="15">
        <v>2500</v>
      </c>
      <c r="C177" s="26">
        <f>Blad1!H168*((('Lisa Integra40'!$C$4-'Lisa Integra40'!$E$4)/(LN(('Lisa Integra40'!$C$4-'Lisa Integra40'!$G$4)/('Lisa Integra40'!$E$4-'Lisa Integra40'!$G$4))))/49.8329)^Blad1!$I$153</f>
        <v>957.01288256273608</v>
      </c>
      <c r="D177" s="26">
        <f>Blad1!J168*((('Lisa Integra40'!$C$4-'Lisa Integra40'!$E$4)/(LN(('Lisa Integra40'!$C$4-'Lisa Integra40'!$G$4)/('Lisa Integra40'!$E$4-'Lisa Integra40'!$G$4))))/49.8329)^Blad1!$K$153</f>
        <v>1241.9225558217158</v>
      </c>
      <c r="E177" s="26">
        <f>Blad1!L168*((('Lisa Integra40'!$C$4-'Lisa Integra40'!$E$4)/(LN(('Lisa Integra40'!$C$4-'Lisa Integra40'!$G$4)/('Lisa Integra40'!$E$4-'Lisa Integra40'!$G$4))))/49.8329)^Blad1!$M$153</f>
        <v>1459.5472708759537</v>
      </c>
      <c r="F177" s="26">
        <f>Blad1!N168*((('Lisa Integra40'!$C$4-'Lisa Integra40'!$E$4)/(LN(('Lisa Integra40'!$C$4-'Lisa Integra40'!$G$4)/('Lisa Integra40'!$E$4-'Lisa Integra40'!$G$4))))/49.8329)^Blad1!$O$153</f>
        <v>1720.8102957486699</v>
      </c>
      <c r="G177" s="26">
        <f>Blad1!P168*((('Lisa Integra40'!$C$4-'Lisa Integra40'!$E$4)/(LN(('Lisa Integra40'!$C$4-'Lisa Integra40'!$G$4)/('Lisa Integra40'!$E$4-'Lisa Integra40'!$G$4))))/49.8329)^Blad1!$Q$153</f>
        <v>1978.3502030407353</v>
      </c>
      <c r="H177" s="26">
        <f>Blad1!R168*((('Lisa Integra40'!$C$4-'Lisa Integra40'!$E$4)/(LN(('Lisa Integra40'!$C$4-'Lisa Integra40'!$G$4)/('Lisa Integra40'!$E$4-'Lisa Integra40'!$G$4))))/49.8329)^Blad1!$S$153</f>
        <v>2289.2003458922304</v>
      </c>
      <c r="I177" s="26">
        <f>Blad1!T168*((('Lisa Integra40'!$C$4-'Lisa Integra40'!$E$4)/(LN(('Lisa Integra40'!$C$4-'Lisa Integra40'!$G$4)/('Lisa Integra40'!$E$4-'Lisa Integra40'!$G$4))))/49.8329)^Blad1!$U$153</f>
        <v>2594.7277993854445</v>
      </c>
    </row>
    <row r="178" spans="2:9" x14ac:dyDescent="0.2">
      <c r="B178" s="15">
        <v>2600</v>
      </c>
      <c r="C178" s="26">
        <f>Blad1!H169*((('Lisa Integra40'!$C$4-'Lisa Integra40'!$E$4)/(LN(('Lisa Integra40'!$C$4-'Lisa Integra40'!$G$4)/('Lisa Integra40'!$E$4-'Lisa Integra40'!$G$4))))/49.8329)^Blad1!$I$153</f>
        <v>995.29339786524554</v>
      </c>
      <c r="D178" s="26">
        <f>Blad1!J169*((('Lisa Integra40'!$C$4-'Lisa Integra40'!$E$4)/(LN(('Lisa Integra40'!$C$4-'Lisa Integra40'!$G$4)/('Lisa Integra40'!$E$4-'Lisa Integra40'!$G$4))))/49.8329)^Blad1!$K$153</f>
        <v>1291.5994580545846</v>
      </c>
      <c r="E178" s="26">
        <f>Blad1!L169*((('Lisa Integra40'!$C$4-'Lisa Integra40'!$E$4)/(LN(('Lisa Integra40'!$C$4-'Lisa Integra40'!$G$4)/('Lisa Integra40'!$E$4-'Lisa Integra40'!$G$4))))/49.8329)^Blad1!$M$153</f>
        <v>1517.9291617109918</v>
      </c>
      <c r="F178" s="26">
        <f>Blad1!N169*((('Lisa Integra40'!$C$4-'Lisa Integra40'!$E$4)/(LN(('Lisa Integra40'!$C$4-'Lisa Integra40'!$G$4)/('Lisa Integra40'!$E$4-'Lisa Integra40'!$G$4))))/49.8329)^Blad1!$O$153</f>
        <v>1789.6427075786169</v>
      </c>
      <c r="G178" s="26">
        <f>Blad1!P169*((('Lisa Integra40'!$C$4-'Lisa Integra40'!$E$4)/(LN(('Lisa Integra40'!$C$4-'Lisa Integra40'!$G$4)/('Lisa Integra40'!$E$4-'Lisa Integra40'!$G$4))))/49.8329)^Blad1!$Q$153</f>
        <v>2057.4842111623648</v>
      </c>
      <c r="H178" s="26">
        <f>Blad1!R169*((('Lisa Integra40'!$C$4-'Lisa Integra40'!$E$4)/(LN(('Lisa Integra40'!$C$4-'Lisa Integra40'!$G$4)/('Lisa Integra40'!$E$4-'Lisa Integra40'!$G$4))))/49.8329)^Blad1!$S$153</f>
        <v>2380.7683597279192</v>
      </c>
      <c r="I178" s="26">
        <f>Blad1!T169*((('Lisa Integra40'!$C$4-'Lisa Integra40'!$E$4)/(LN(('Lisa Integra40'!$C$4-'Lisa Integra40'!$G$4)/('Lisa Integra40'!$E$4-'Lisa Integra40'!$G$4))))/49.8329)^Blad1!$U$153</f>
        <v>2698.5169113608622</v>
      </c>
    </row>
    <row r="179" spans="2:9" x14ac:dyDescent="0.2">
      <c r="B179" s="15">
        <v>2700</v>
      </c>
      <c r="C179" s="26">
        <f>Blad1!H170*((('Lisa Integra40'!$C$4-'Lisa Integra40'!$E$4)/(LN(('Lisa Integra40'!$C$4-'Lisa Integra40'!$G$4)/('Lisa Integra40'!$E$4-'Lisa Integra40'!$G$4))))/49.8329)^Blad1!$I$153</f>
        <v>1033.5739131677549</v>
      </c>
      <c r="D179" s="26">
        <f>Blad1!J170*((('Lisa Integra40'!$C$4-'Lisa Integra40'!$E$4)/(LN(('Lisa Integra40'!$C$4-'Lisa Integra40'!$G$4)/('Lisa Integra40'!$E$4-'Lisa Integra40'!$G$4))))/49.8329)^Blad1!$K$153</f>
        <v>1341.2763602874529</v>
      </c>
      <c r="E179" s="26">
        <f>Blad1!L170*((('Lisa Integra40'!$C$4-'Lisa Integra40'!$E$4)/(LN(('Lisa Integra40'!$C$4-'Lisa Integra40'!$G$4)/('Lisa Integra40'!$E$4-'Lisa Integra40'!$G$4))))/49.8329)^Blad1!$M$153</f>
        <v>1576.3110525460299</v>
      </c>
      <c r="F179" s="26">
        <f>Blad1!N170*((('Lisa Integra40'!$C$4-'Lisa Integra40'!$E$4)/(LN(('Lisa Integra40'!$C$4-'Lisa Integra40'!$G$4)/('Lisa Integra40'!$E$4-'Lisa Integra40'!$G$4))))/49.8329)^Blad1!$O$153</f>
        <v>1858.4751194085636</v>
      </c>
      <c r="G179" s="26">
        <f>Blad1!P170*((('Lisa Integra40'!$C$4-'Lisa Integra40'!$E$4)/(LN(('Lisa Integra40'!$C$4-'Lisa Integra40'!$G$4)/('Lisa Integra40'!$E$4-'Lisa Integra40'!$G$4))))/49.8329)^Blad1!$Q$153</f>
        <v>2136.6182192839942</v>
      </c>
      <c r="H179" s="26">
        <f>Blad1!R170*((('Lisa Integra40'!$C$4-'Lisa Integra40'!$E$4)/(LN(('Lisa Integra40'!$C$4-'Lisa Integra40'!$G$4)/('Lisa Integra40'!$E$4-'Lisa Integra40'!$G$4))))/49.8329)^Blad1!$S$153</f>
        <v>2472.3363735636085</v>
      </c>
      <c r="I179" s="26">
        <f>Blad1!T170*((('Lisa Integra40'!$C$4-'Lisa Integra40'!$E$4)/(LN(('Lisa Integra40'!$C$4-'Lisa Integra40'!$G$4)/('Lisa Integra40'!$E$4-'Lisa Integra40'!$G$4))))/49.8329)^Blad1!$U$153</f>
        <v>2802.3060233362798</v>
      </c>
    </row>
    <row r="180" spans="2:9" x14ac:dyDescent="0.2">
      <c r="B180" s="15">
        <v>2800</v>
      </c>
      <c r="C180" s="26">
        <f>Blad1!H171*((('Lisa Integra40'!$C$4-'Lisa Integra40'!$E$4)/(LN(('Lisa Integra40'!$C$4-'Lisa Integra40'!$G$4)/('Lisa Integra40'!$E$4-'Lisa Integra40'!$G$4))))/49.8329)^Blad1!$I$153</f>
        <v>1071.8544284702643</v>
      </c>
      <c r="D180" s="26">
        <f>Blad1!J171*((('Lisa Integra40'!$C$4-'Lisa Integra40'!$E$4)/(LN(('Lisa Integra40'!$C$4-'Lisa Integra40'!$G$4)/('Lisa Integra40'!$E$4-'Lisa Integra40'!$G$4))))/49.8329)^Blad1!$K$153</f>
        <v>1390.9532625203217</v>
      </c>
      <c r="E180" s="26">
        <f>Blad1!L171*((('Lisa Integra40'!$C$4-'Lisa Integra40'!$E$4)/(LN(('Lisa Integra40'!$C$4-'Lisa Integra40'!$G$4)/('Lisa Integra40'!$E$4-'Lisa Integra40'!$G$4))))/49.8329)^Blad1!$M$153</f>
        <v>1634.6929433810681</v>
      </c>
      <c r="F180" s="26">
        <f>Blad1!N171*((('Lisa Integra40'!$C$4-'Lisa Integra40'!$E$4)/(LN(('Lisa Integra40'!$C$4-'Lisa Integra40'!$G$4)/('Lisa Integra40'!$E$4-'Lisa Integra40'!$G$4))))/49.8329)^Blad1!$O$153</f>
        <v>1927.3075312385101</v>
      </c>
      <c r="G180" s="26">
        <f>Blad1!P171*((('Lisa Integra40'!$C$4-'Lisa Integra40'!$E$4)/(LN(('Lisa Integra40'!$C$4-'Lisa Integra40'!$G$4)/('Lisa Integra40'!$E$4-'Lisa Integra40'!$G$4))))/49.8329)^Blad1!$Q$153</f>
        <v>2215.7522274056237</v>
      </c>
      <c r="H180" s="26">
        <f>Blad1!R171*((('Lisa Integra40'!$C$4-'Lisa Integra40'!$E$4)/(LN(('Lisa Integra40'!$C$4-'Lisa Integra40'!$G$4)/('Lisa Integra40'!$E$4-'Lisa Integra40'!$G$4))))/49.8329)^Blad1!$S$153</f>
        <v>2563.9043873992982</v>
      </c>
      <c r="I180" s="26">
        <f>Blad1!T171*((('Lisa Integra40'!$C$4-'Lisa Integra40'!$E$4)/(LN(('Lisa Integra40'!$C$4-'Lisa Integra40'!$G$4)/('Lisa Integra40'!$E$4-'Lisa Integra40'!$G$4))))/49.8329)^Blad1!$U$153</f>
        <v>2906.095135311698</v>
      </c>
    </row>
    <row r="181" spans="2:9" x14ac:dyDescent="0.2">
      <c r="B181" s="15">
        <v>2900</v>
      </c>
      <c r="C181" s="26">
        <f>Blad1!H172*((('Lisa Integra40'!$C$4-'Lisa Integra40'!$E$4)/(LN(('Lisa Integra40'!$C$4-'Lisa Integra40'!$G$4)/('Lisa Integra40'!$E$4-'Lisa Integra40'!$G$4))))/49.8329)^Blad1!$I$153</f>
        <v>1110.1349437727738</v>
      </c>
      <c r="D181" s="26">
        <f>Blad1!J172*((('Lisa Integra40'!$C$4-'Lisa Integra40'!$E$4)/(LN(('Lisa Integra40'!$C$4-'Lisa Integra40'!$G$4)/('Lisa Integra40'!$E$4-'Lisa Integra40'!$G$4))))/49.8329)^Blad1!$K$153</f>
        <v>1440.6301647531902</v>
      </c>
      <c r="E181" s="26">
        <f>Blad1!L172*((('Lisa Integra40'!$C$4-'Lisa Integra40'!$E$4)/(LN(('Lisa Integra40'!$C$4-'Lisa Integra40'!$G$4)/('Lisa Integra40'!$E$4-'Lisa Integra40'!$G$4))))/49.8329)^Blad1!$M$153</f>
        <v>1693.0748342161062</v>
      </c>
      <c r="F181" s="26">
        <f>Blad1!N172*((('Lisa Integra40'!$C$4-'Lisa Integra40'!$E$4)/(LN(('Lisa Integra40'!$C$4-'Lisa Integra40'!$G$4)/('Lisa Integra40'!$E$4-'Lisa Integra40'!$G$4))))/49.8329)^Blad1!$O$153</f>
        <v>1996.1399430684571</v>
      </c>
      <c r="G181" s="26">
        <f>Blad1!P172*((('Lisa Integra40'!$C$4-'Lisa Integra40'!$E$4)/(LN(('Lisa Integra40'!$C$4-'Lisa Integra40'!$G$4)/('Lisa Integra40'!$E$4-'Lisa Integra40'!$G$4))))/49.8329)^Blad1!$Q$153</f>
        <v>2294.8862355272531</v>
      </c>
      <c r="H181" s="26">
        <f>Blad1!R172*((('Lisa Integra40'!$C$4-'Lisa Integra40'!$E$4)/(LN(('Lisa Integra40'!$C$4-'Lisa Integra40'!$G$4)/('Lisa Integra40'!$E$4-'Lisa Integra40'!$G$4))))/49.8329)^Blad1!$S$153</f>
        <v>2655.472401234987</v>
      </c>
      <c r="I181" s="26">
        <f>Blad1!T172*((('Lisa Integra40'!$C$4-'Lisa Integra40'!$E$4)/(LN(('Lisa Integra40'!$C$4-'Lisa Integra40'!$G$4)/('Lisa Integra40'!$E$4-'Lisa Integra40'!$G$4))))/49.8329)^Blad1!$U$153</f>
        <v>3009.8842472871156</v>
      </c>
    </row>
    <row r="182" spans="2:9" x14ac:dyDescent="0.2">
      <c r="B182" s="15">
        <v>3000</v>
      </c>
      <c r="C182" s="26">
        <f>Blad1!H173*((('Lisa Integra40'!$C$4-'Lisa Integra40'!$E$4)/(LN(('Lisa Integra40'!$C$4-'Lisa Integra40'!$G$4)/('Lisa Integra40'!$E$4-'Lisa Integra40'!$G$4))))/49.8329)^Blad1!$I$153</f>
        <v>1148.4154590752833</v>
      </c>
      <c r="D182" s="26">
        <f>Blad1!J173*((('Lisa Integra40'!$C$4-'Lisa Integra40'!$E$4)/(LN(('Lisa Integra40'!$C$4-'Lisa Integra40'!$G$4)/('Lisa Integra40'!$E$4-'Lisa Integra40'!$G$4))))/49.8329)^Blad1!$K$153</f>
        <v>1490.307066986059</v>
      </c>
      <c r="E182" s="26">
        <f>Blad1!L173*((('Lisa Integra40'!$C$4-'Lisa Integra40'!$E$4)/(LN(('Lisa Integra40'!$C$4-'Lisa Integra40'!$G$4)/('Lisa Integra40'!$E$4-'Lisa Integra40'!$G$4))))/49.8329)^Blad1!$M$153</f>
        <v>1751.4567250511443</v>
      </c>
      <c r="F182" s="26">
        <f>Blad1!N173*((('Lisa Integra40'!$C$4-'Lisa Integra40'!$E$4)/(LN(('Lisa Integra40'!$C$4-'Lisa Integra40'!$G$4)/('Lisa Integra40'!$E$4-'Lisa Integra40'!$G$4))))/49.8329)^Blad1!$O$153</f>
        <v>2064.9723548984039</v>
      </c>
      <c r="G182" s="26">
        <f>Blad1!P173*((('Lisa Integra40'!$C$4-'Lisa Integra40'!$E$4)/(LN(('Lisa Integra40'!$C$4-'Lisa Integra40'!$G$4)/('Lisa Integra40'!$E$4-'Lisa Integra40'!$G$4))))/49.8329)^Blad1!$Q$153</f>
        <v>2374.0202436488826</v>
      </c>
      <c r="H182" s="26">
        <f>Blad1!R173*((('Lisa Integra40'!$C$4-'Lisa Integra40'!$E$4)/(LN(('Lisa Integra40'!$C$4-'Lisa Integra40'!$G$4)/('Lisa Integra40'!$E$4-'Lisa Integra40'!$G$4))))/49.8329)^Blad1!$S$153</f>
        <v>2747.0404150706763</v>
      </c>
      <c r="I182" s="26">
        <f>Blad1!T173*((('Lisa Integra40'!$C$4-'Lisa Integra40'!$E$4)/(LN(('Lisa Integra40'!$C$4-'Lisa Integra40'!$G$4)/('Lisa Integra40'!$E$4-'Lisa Integra40'!$G$4))))/49.8329)^Blad1!$U$153</f>
        <v>3113.6733592625333</v>
      </c>
    </row>
    <row r="183" spans="2:9" x14ac:dyDescent="0.2">
      <c r="B183" s="15">
        <v>3200</v>
      </c>
      <c r="C183" s="26">
        <f>Blad1!H174*((('Lisa Integra40'!$C$4-'Lisa Integra40'!$E$4)/(LN(('Lisa Integra40'!$C$4-'Lisa Integra40'!$G$4)/('Lisa Integra40'!$E$4-'Lisa Integra40'!$G$4))))/49.8329)^Blad1!$I$153</f>
        <v>1224.9764896803022</v>
      </c>
      <c r="D183" s="26">
        <f>Blad1!J174*((('Lisa Integra40'!$C$4-'Lisa Integra40'!$E$4)/(LN(('Lisa Integra40'!$C$4-'Lisa Integra40'!$G$4)/('Lisa Integra40'!$E$4-'Lisa Integra40'!$G$4))))/49.8329)^Blad1!$K$153</f>
        <v>1589.6608714517961</v>
      </c>
      <c r="E183" s="26">
        <f>Blad1!L174*((('Lisa Integra40'!$C$4-'Lisa Integra40'!$E$4)/(LN(('Lisa Integra40'!$C$4-'Lisa Integra40'!$G$4)/('Lisa Integra40'!$E$4-'Lisa Integra40'!$G$4))))/49.8329)^Blad1!$M$153</f>
        <v>1868.2205067212205</v>
      </c>
      <c r="F183" s="26">
        <f>Blad1!N174*((('Lisa Integra40'!$C$4-'Lisa Integra40'!$E$4)/(LN(('Lisa Integra40'!$C$4-'Lisa Integra40'!$G$4)/('Lisa Integra40'!$E$4-'Lisa Integra40'!$G$4))))/49.8329)^Blad1!$O$153</f>
        <v>2202.6371785582978</v>
      </c>
      <c r="G183" s="26">
        <f>Blad1!P174*((('Lisa Integra40'!$C$4-'Lisa Integra40'!$E$4)/(LN(('Lisa Integra40'!$C$4-'Lisa Integra40'!$G$4)/('Lisa Integra40'!$E$4-'Lisa Integra40'!$G$4))))/49.8329)^Blad1!$Q$153</f>
        <v>2532.2882598921415</v>
      </c>
      <c r="H183" s="26">
        <f>Blad1!R174*((('Lisa Integra40'!$C$4-'Lisa Integra40'!$E$4)/(LN(('Lisa Integra40'!$C$4-'Lisa Integra40'!$G$4)/('Lisa Integra40'!$E$4-'Lisa Integra40'!$G$4))))/49.8329)^Blad1!$S$153</f>
        <v>2930.1764427420544</v>
      </c>
      <c r="I183" s="26">
        <f>Blad1!T174*((('Lisa Integra40'!$C$4-'Lisa Integra40'!$E$4)/(LN(('Lisa Integra40'!$C$4-'Lisa Integra40'!$G$4)/('Lisa Integra40'!$E$4-'Lisa Integra40'!$G$4))))/49.8329)^Blad1!$U$153</f>
        <v>3321.251583213369</v>
      </c>
    </row>
    <row r="184" spans="2:9" x14ac:dyDescent="0.2">
      <c r="B184" s="15">
        <v>3400</v>
      </c>
      <c r="C184" s="26">
        <f>Blad1!H175*((('Lisa Integra40'!$C$4-'Lisa Integra40'!$E$4)/(LN(('Lisa Integra40'!$C$4-'Lisa Integra40'!$G$4)/('Lisa Integra40'!$E$4-'Lisa Integra40'!$G$4))))/49.8329)^Blad1!$I$153</f>
        <v>1301.5375202853211</v>
      </c>
      <c r="D184" s="26">
        <f>Blad1!J175*((('Lisa Integra40'!$C$4-'Lisa Integra40'!$E$4)/(LN(('Lisa Integra40'!$C$4-'Lisa Integra40'!$G$4)/('Lisa Integra40'!$E$4-'Lisa Integra40'!$G$4))))/49.8329)^Blad1!$K$153</f>
        <v>1689.0146759175334</v>
      </c>
      <c r="E184" s="26">
        <f>Blad1!L175*((('Lisa Integra40'!$C$4-'Lisa Integra40'!$E$4)/(LN(('Lisa Integra40'!$C$4-'Lisa Integra40'!$G$4)/('Lisa Integra40'!$E$4-'Lisa Integra40'!$G$4))))/49.8329)^Blad1!$M$153</f>
        <v>1984.9842883912968</v>
      </c>
      <c r="F184" s="26">
        <f>Blad1!N175*((('Lisa Integra40'!$C$4-'Lisa Integra40'!$E$4)/(LN(('Lisa Integra40'!$C$4-'Lisa Integra40'!$G$4)/('Lisa Integra40'!$E$4-'Lisa Integra40'!$G$4))))/49.8329)^Blad1!$O$153</f>
        <v>2340.3020022181913</v>
      </c>
      <c r="G184" s="26">
        <f>Blad1!P175*((('Lisa Integra40'!$C$4-'Lisa Integra40'!$E$4)/(LN(('Lisa Integra40'!$C$4-'Lisa Integra40'!$G$4)/('Lisa Integra40'!$E$4-'Lisa Integra40'!$G$4))))/49.8329)^Blad1!$Q$153</f>
        <v>2690.5562761354004</v>
      </c>
      <c r="H184" s="26">
        <f>Blad1!R175*((('Lisa Integra40'!$C$4-'Lisa Integra40'!$E$4)/(LN(('Lisa Integra40'!$C$4-'Lisa Integra40'!$G$4)/('Lisa Integra40'!$E$4-'Lisa Integra40'!$G$4))))/49.8329)^Blad1!$S$153</f>
        <v>3113.3124704134334</v>
      </c>
      <c r="I184" s="26">
        <f>Blad1!T175*((('Lisa Integra40'!$C$4-'Lisa Integra40'!$E$4)/(LN(('Lisa Integra40'!$C$4-'Lisa Integra40'!$G$4)/('Lisa Integra40'!$E$4-'Lisa Integra40'!$G$4))))/49.8329)^Blad1!$U$153</f>
        <v>3528.8298071642048</v>
      </c>
    </row>
    <row r="185" spans="2:9" x14ac:dyDescent="0.2">
      <c r="B185" s="34">
        <v>3600</v>
      </c>
      <c r="C185" s="26">
        <f>Blad1!H176*((('Lisa Integra40'!$C$4-'Lisa Integra40'!$E$4)/(LN(('Lisa Integra40'!$C$4-'Lisa Integra40'!$G$4)/('Lisa Integra40'!$E$4-'Lisa Integra40'!$G$4))))/49.8329)^Blad1!$I$153</f>
        <v>1378.09855089034</v>
      </c>
      <c r="D185" s="26">
        <f>Blad1!J176*((('Lisa Integra40'!$C$4-'Lisa Integra40'!$E$4)/(LN(('Lisa Integra40'!$C$4-'Lisa Integra40'!$G$4)/('Lisa Integra40'!$E$4-'Lisa Integra40'!$G$4))))/49.8329)^Blad1!$K$153</f>
        <v>1788.3684803832709</v>
      </c>
      <c r="E185" s="26">
        <f>Blad1!L176*((('Lisa Integra40'!$C$4-'Lisa Integra40'!$E$4)/(LN(('Lisa Integra40'!$C$4-'Lisa Integra40'!$G$4)/('Lisa Integra40'!$E$4-'Lisa Integra40'!$G$4))))/49.8329)^Blad1!$M$153</f>
        <v>2101.7480700613733</v>
      </c>
      <c r="F185" s="26">
        <f>Blad1!N176*((('Lisa Integra40'!$C$4-'Lisa Integra40'!$E$4)/(LN(('Lisa Integra40'!$C$4-'Lisa Integra40'!$G$4)/('Lisa Integra40'!$E$4-'Lisa Integra40'!$G$4))))/49.8329)^Blad1!$O$153</f>
        <v>2477.9668258780844</v>
      </c>
      <c r="G185" s="26">
        <f>Blad1!P176*((('Lisa Integra40'!$C$4-'Lisa Integra40'!$E$4)/(LN(('Lisa Integra40'!$C$4-'Lisa Integra40'!$G$4)/('Lisa Integra40'!$E$4-'Lisa Integra40'!$G$4))))/49.8329)^Blad1!$Q$153</f>
        <v>2848.8242923786588</v>
      </c>
      <c r="H185" s="26">
        <f>Blad1!R176*((('Lisa Integra40'!$C$4-'Lisa Integra40'!$E$4)/(LN(('Lisa Integra40'!$C$4-'Lisa Integra40'!$G$4)/('Lisa Integra40'!$E$4-'Lisa Integra40'!$G$4))))/49.8329)^Blad1!$S$153</f>
        <v>3296.4484980848115</v>
      </c>
      <c r="I185" s="26">
        <f>Blad1!T176*((('Lisa Integra40'!$C$4-'Lisa Integra40'!$E$4)/(LN(('Lisa Integra40'!$C$4-'Lisa Integra40'!$G$4)/('Lisa Integra40'!$E$4-'Lisa Integra40'!$G$4))))/49.8329)^Blad1!$U$153</f>
        <v>3736.4080311150401</v>
      </c>
    </row>
    <row r="186" spans="2:9" x14ac:dyDescent="0.2">
      <c r="B186" s="34">
        <v>3800</v>
      </c>
      <c r="C186" s="26">
        <f>Blad1!H177*((('Lisa Integra40'!$C$4-'Lisa Integra40'!$E$4)/(LN(('Lisa Integra40'!$C$4-'Lisa Integra40'!$G$4)/('Lisa Integra40'!$E$4-'Lisa Integra40'!$G$4))))/49.8329)^Blad1!$I$153</f>
        <v>1454.6595814953587</v>
      </c>
      <c r="D186" s="26">
        <f>Blad1!J177*((('Lisa Integra40'!$C$4-'Lisa Integra40'!$E$4)/(LN(('Lisa Integra40'!$C$4-'Lisa Integra40'!$G$4)/('Lisa Integra40'!$E$4-'Lisa Integra40'!$G$4))))/49.8329)^Blad1!$K$153</f>
        <v>1887.722284849008</v>
      </c>
      <c r="E186" s="26">
        <f>Blad1!L177*((('Lisa Integra40'!$C$4-'Lisa Integra40'!$E$4)/(LN(('Lisa Integra40'!$C$4-'Lisa Integra40'!$G$4)/('Lisa Integra40'!$E$4-'Lisa Integra40'!$G$4))))/49.8329)^Blad1!$M$153</f>
        <v>2218.5118517314495</v>
      </c>
      <c r="F186" s="26">
        <f>Blad1!N177*((('Lisa Integra40'!$C$4-'Lisa Integra40'!$E$4)/(LN(('Lisa Integra40'!$C$4-'Lisa Integra40'!$G$4)/('Lisa Integra40'!$E$4-'Lisa Integra40'!$G$4))))/49.8329)^Blad1!$O$153</f>
        <v>2615.6316495379783</v>
      </c>
      <c r="G186" s="26">
        <f>Blad1!P177*((('Lisa Integra40'!$C$4-'Lisa Integra40'!$E$4)/(LN(('Lisa Integra40'!$C$4-'Lisa Integra40'!$G$4)/('Lisa Integra40'!$E$4-'Lisa Integra40'!$G$4))))/49.8329)^Blad1!$Q$153</f>
        <v>3007.0923086219177</v>
      </c>
      <c r="H186" s="26">
        <f>Blad1!R177*((('Lisa Integra40'!$C$4-'Lisa Integra40'!$E$4)/(LN(('Lisa Integra40'!$C$4-'Lisa Integra40'!$G$4)/('Lisa Integra40'!$E$4-'Lisa Integra40'!$G$4))))/49.8329)^Blad1!$S$153</f>
        <v>3479.58452575619</v>
      </c>
      <c r="I186" s="26">
        <f>Blad1!T177*((('Lisa Integra40'!$C$4-'Lisa Integra40'!$E$4)/(LN(('Lisa Integra40'!$C$4-'Lisa Integra40'!$G$4)/('Lisa Integra40'!$E$4-'Lisa Integra40'!$G$4))))/49.8329)^Blad1!$U$153</f>
        <v>3943.9862550658759</v>
      </c>
    </row>
    <row r="187" spans="2:9" x14ac:dyDescent="0.2">
      <c r="B187" s="34">
        <v>4000</v>
      </c>
      <c r="C187" s="26">
        <f>Blad1!H178*((('Lisa Integra40'!$C$4-'Lisa Integra40'!$E$4)/(LN(('Lisa Integra40'!$C$4-'Lisa Integra40'!$G$4)/('Lisa Integra40'!$E$4-'Lisa Integra40'!$G$4))))/49.8329)^Blad1!$I$153</f>
        <v>1531.2206121003778</v>
      </c>
      <c r="D187" s="26">
        <f>Blad1!J178*((('Lisa Integra40'!$C$4-'Lisa Integra40'!$E$4)/(LN(('Lisa Integra40'!$C$4-'Lisa Integra40'!$G$4)/('Lisa Integra40'!$E$4-'Lisa Integra40'!$G$4))))/49.8329)^Blad1!$K$153</f>
        <v>1987.0760893147453</v>
      </c>
      <c r="E187" s="26">
        <f>Blad1!L178*((('Lisa Integra40'!$C$4-'Lisa Integra40'!$E$4)/(LN(('Lisa Integra40'!$C$4-'Lisa Integra40'!$G$4)/('Lisa Integra40'!$E$4-'Lisa Integra40'!$G$4))))/49.8329)^Blad1!$M$153</f>
        <v>2335.2756334015257</v>
      </c>
      <c r="F187" s="26">
        <f>Blad1!N178*((('Lisa Integra40'!$C$4-'Lisa Integra40'!$E$4)/(LN(('Lisa Integra40'!$C$4-'Lisa Integra40'!$G$4)/('Lisa Integra40'!$E$4-'Lisa Integra40'!$G$4))))/49.8329)^Blad1!$O$153</f>
        <v>2753.2964731978718</v>
      </c>
      <c r="G187" s="26">
        <f>Blad1!P178*((('Lisa Integra40'!$C$4-'Lisa Integra40'!$E$4)/(LN(('Lisa Integra40'!$C$4-'Lisa Integra40'!$G$4)/('Lisa Integra40'!$E$4-'Lisa Integra40'!$G$4))))/49.8329)^Blad1!$Q$153</f>
        <v>3165.3603248651766</v>
      </c>
      <c r="H187" s="26">
        <f>Blad1!R178*((('Lisa Integra40'!$C$4-'Lisa Integra40'!$E$4)/(LN(('Lisa Integra40'!$C$4-'Lisa Integra40'!$G$4)/('Lisa Integra40'!$E$4-'Lisa Integra40'!$G$4))))/49.8329)^Blad1!$S$153</f>
        <v>3662.7205534275686</v>
      </c>
      <c r="I187" s="26">
        <f>Blad1!T178*((('Lisa Integra40'!$C$4-'Lisa Integra40'!$E$4)/(LN(('Lisa Integra40'!$C$4-'Lisa Integra40'!$G$4)/('Lisa Integra40'!$E$4-'Lisa Integra40'!$G$4))))/49.8329)^Blad1!$U$153</f>
        <v>4151.5644790167116</v>
      </c>
    </row>
    <row r="188" spans="2:9" x14ac:dyDescent="0.2">
      <c r="B188" s="34">
        <v>4200</v>
      </c>
      <c r="C188" s="26"/>
      <c r="D188" s="26"/>
      <c r="E188" s="26">
        <f>Blad1!L179*((('Lisa Integra40'!$C$4-'Lisa Integra40'!$E$4)/(LN(('Lisa Integra40'!$C$4-'Lisa Integra40'!$G$4)/('Lisa Integra40'!$E$4-'Lisa Integra40'!$G$4))))/49.8329)^Blad1!$M$153</f>
        <v>2452.039415071602</v>
      </c>
      <c r="F188" s="26">
        <f>Blad1!N179*((('Lisa Integra40'!$C$4-'Lisa Integra40'!$E$4)/(LN(('Lisa Integra40'!$C$4-'Lisa Integra40'!$G$4)/('Lisa Integra40'!$E$4-'Lisa Integra40'!$G$4))))/49.8329)^Blad1!$O$153</f>
        <v>2890.9612968577658</v>
      </c>
      <c r="G188" s="26">
        <f>Blad1!P179*((('Lisa Integra40'!$C$4-'Lisa Integra40'!$E$4)/(LN(('Lisa Integra40'!$C$4-'Lisa Integra40'!$G$4)/('Lisa Integra40'!$E$4-'Lisa Integra40'!$G$4))))/49.8329)^Blad1!$Q$153</f>
        <v>3323.6283411084355</v>
      </c>
      <c r="H188" s="26">
        <f>Blad1!R179*((('Lisa Integra40'!$C$4-'Lisa Integra40'!$E$4)/(LN(('Lisa Integra40'!$C$4-'Lisa Integra40'!$G$4)/('Lisa Integra40'!$E$4-'Lisa Integra40'!$G$4))))/49.8329)^Blad1!$S$153</f>
        <v>3845.8565810989467</v>
      </c>
      <c r="I188" s="26">
        <f>Blad1!T179*((('Lisa Integra40'!$C$4-'Lisa Integra40'!$E$4)/(LN(('Lisa Integra40'!$C$4-'Lisa Integra40'!$G$4)/('Lisa Integra40'!$E$4-'Lisa Integra40'!$G$4))))/49.8329)^Blad1!$U$153</f>
        <v>4359.1427029675469</v>
      </c>
    </row>
    <row r="189" spans="2:9" x14ac:dyDescent="0.2">
      <c r="B189" s="34">
        <v>4400</v>
      </c>
      <c r="C189" s="26"/>
      <c r="D189" s="26"/>
      <c r="E189" s="26">
        <f>Blad1!L180*((('Lisa Integra40'!$C$4-'Lisa Integra40'!$E$4)/(LN(('Lisa Integra40'!$C$4-'Lisa Integra40'!$G$4)/('Lisa Integra40'!$E$4-'Lisa Integra40'!$G$4))))/49.8329)^Blad1!$M$153</f>
        <v>2568.8031967416782</v>
      </c>
      <c r="F189" s="26">
        <f>Blad1!N180*((('Lisa Integra40'!$C$4-'Lisa Integra40'!$E$4)/(LN(('Lisa Integra40'!$C$4-'Lisa Integra40'!$G$4)/('Lisa Integra40'!$E$4-'Lisa Integra40'!$G$4))))/49.8329)^Blad1!$O$153</f>
        <v>3028.6261205176593</v>
      </c>
      <c r="G189" s="26">
        <f>Blad1!P180*((('Lisa Integra40'!$C$4-'Lisa Integra40'!$E$4)/(LN(('Lisa Integra40'!$C$4-'Lisa Integra40'!$G$4)/('Lisa Integra40'!$E$4-'Lisa Integra40'!$G$4))))/49.8329)^Blad1!$Q$153</f>
        <v>3481.8963573516944</v>
      </c>
      <c r="H189" s="26">
        <f>Blad1!R180*((('Lisa Integra40'!$C$4-'Lisa Integra40'!$E$4)/(LN(('Lisa Integra40'!$C$4-'Lisa Integra40'!$G$4)/('Lisa Integra40'!$E$4-'Lisa Integra40'!$G$4))))/49.8329)^Blad1!$S$153</f>
        <v>4028.9926087703248</v>
      </c>
      <c r="I189" s="26">
        <f>Blad1!T180*((('Lisa Integra40'!$C$4-'Lisa Integra40'!$E$4)/(LN(('Lisa Integra40'!$C$4-'Lisa Integra40'!$G$4)/('Lisa Integra40'!$E$4-'Lisa Integra40'!$G$4))))/49.8329)^Blad1!$U$153</f>
        <v>4566.7209269183822</v>
      </c>
    </row>
    <row r="190" spans="2:9" x14ac:dyDescent="0.2">
      <c r="B190" s="34">
        <v>4600</v>
      </c>
      <c r="C190" s="26"/>
      <c r="D190" s="26"/>
      <c r="E190" s="26">
        <f>Blad1!L181*((('Lisa Integra40'!$C$4-'Lisa Integra40'!$E$4)/(LN(('Lisa Integra40'!$C$4-'Lisa Integra40'!$G$4)/('Lisa Integra40'!$E$4-'Lisa Integra40'!$G$4))))/49.8329)^Blad1!$M$153</f>
        <v>2685.5669784117545</v>
      </c>
      <c r="F190" s="26">
        <f>Blad1!N181*((('Lisa Integra40'!$C$4-'Lisa Integra40'!$E$4)/(LN(('Lisa Integra40'!$C$4-'Lisa Integra40'!$G$4)/('Lisa Integra40'!$E$4-'Lisa Integra40'!$G$4))))/49.8329)^Blad1!$O$153</f>
        <v>3166.2909441775523</v>
      </c>
      <c r="G190" s="26">
        <f>Blad1!P181*((('Lisa Integra40'!$C$4-'Lisa Integra40'!$E$4)/(LN(('Lisa Integra40'!$C$4-'Lisa Integra40'!$G$4)/('Lisa Integra40'!$E$4-'Lisa Integra40'!$G$4))))/49.8329)^Blad1!$Q$153</f>
        <v>3640.1643735949533</v>
      </c>
      <c r="H190" s="26">
        <f>Blad1!R181*((('Lisa Integra40'!$C$4-'Lisa Integra40'!$E$4)/(LN(('Lisa Integra40'!$C$4-'Lisa Integra40'!$G$4)/('Lisa Integra40'!$E$4-'Lisa Integra40'!$G$4))))/49.8329)^Blad1!$S$153</f>
        <v>4212.1286364417037</v>
      </c>
      <c r="I190" s="26">
        <f>Blad1!T181*((('Lisa Integra40'!$C$4-'Lisa Integra40'!$E$4)/(LN(('Lisa Integra40'!$C$4-'Lisa Integra40'!$G$4)/('Lisa Integra40'!$E$4-'Lisa Integra40'!$G$4))))/49.8329)^Blad1!$U$153</f>
        <v>4774.2991508692185</v>
      </c>
    </row>
    <row r="191" spans="2:9" x14ac:dyDescent="0.2">
      <c r="B191" s="34">
        <v>4800</v>
      </c>
      <c r="C191" s="26"/>
      <c r="D191" s="26"/>
      <c r="E191" s="26">
        <f>Blad1!L182*((('Lisa Integra40'!$C$4-'Lisa Integra40'!$E$4)/(LN(('Lisa Integra40'!$C$4-'Lisa Integra40'!$G$4)/('Lisa Integra40'!$E$4-'Lisa Integra40'!$G$4))))/49.8329)^Blad1!$M$153</f>
        <v>2802.3307600818307</v>
      </c>
      <c r="F191" s="26">
        <f>Blad1!N182*((('Lisa Integra40'!$C$4-'Lisa Integra40'!$E$4)/(LN(('Lisa Integra40'!$C$4-'Lisa Integra40'!$G$4)/('Lisa Integra40'!$E$4-'Lisa Integra40'!$G$4))))/49.8329)^Blad1!$O$153</f>
        <v>3303.9557678374463</v>
      </c>
      <c r="G191" s="26">
        <f>Blad1!P182*((('Lisa Integra40'!$C$4-'Lisa Integra40'!$E$4)/(LN(('Lisa Integra40'!$C$4-'Lisa Integra40'!$G$4)/('Lisa Integra40'!$E$4-'Lisa Integra40'!$G$4))))/49.8329)^Blad1!$Q$153</f>
        <v>3798.4323898382117</v>
      </c>
      <c r="H191" s="26">
        <f>Blad1!R182*((('Lisa Integra40'!$C$4-'Lisa Integra40'!$E$4)/(LN(('Lisa Integra40'!$C$4-'Lisa Integra40'!$G$4)/('Lisa Integra40'!$E$4-'Lisa Integra40'!$G$4))))/49.8329)^Blad1!$S$153</f>
        <v>4395.2646641130823</v>
      </c>
      <c r="I191" s="26">
        <f>Blad1!T182*((('Lisa Integra40'!$C$4-'Lisa Integra40'!$E$4)/(LN(('Lisa Integra40'!$C$4-'Lisa Integra40'!$G$4)/('Lisa Integra40'!$E$4-'Lisa Integra40'!$G$4))))/49.8329)^Blad1!$U$153</f>
        <v>4981.8773748200538</v>
      </c>
    </row>
    <row r="192" spans="2:9" x14ac:dyDescent="0.2">
      <c r="B192" s="34">
        <v>5000</v>
      </c>
      <c r="C192" s="26"/>
      <c r="D192" s="26"/>
      <c r="E192" s="26">
        <f>Blad1!L183*((('Lisa Integra40'!$C$4-'Lisa Integra40'!$E$4)/(LN(('Lisa Integra40'!$C$4-'Lisa Integra40'!$G$4)/('Lisa Integra40'!$E$4-'Lisa Integra40'!$G$4))))/49.8329)^Blad1!$M$153</f>
        <v>2919.0945417519074</v>
      </c>
      <c r="F192" s="26">
        <f>Blad1!N183*((('Lisa Integra40'!$C$4-'Lisa Integra40'!$E$4)/(LN(('Lisa Integra40'!$C$4-'Lisa Integra40'!$G$4)/('Lisa Integra40'!$E$4-'Lisa Integra40'!$G$4))))/49.8329)^Blad1!$O$153</f>
        <v>3441.6205914973398</v>
      </c>
      <c r="G192" s="26">
        <f>Blad1!P183*((('Lisa Integra40'!$C$4-'Lisa Integra40'!$E$4)/(LN(('Lisa Integra40'!$C$4-'Lisa Integra40'!$G$4)/('Lisa Integra40'!$E$4-'Lisa Integra40'!$G$4))))/49.8329)^Blad1!$Q$153</f>
        <v>3956.7004060814706</v>
      </c>
      <c r="H192" s="26">
        <f>Blad1!R183*((('Lisa Integra40'!$C$4-'Lisa Integra40'!$E$4)/(LN(('Lisa Integra40'!$C$4-'Lisa Integra40'!$G$4)/('Lisa Integra40'!$E$4-'Lisa Integra40'!$G$4))))/49.8329)^Blad1!$S$153</f>
        <v>4578.4006917844608</v>
      </c>
      <c r="I192" s="26">
        <f>Blad1!T183*((('Lisa Integra40'!$C$4-'Lisa Integra40'!$E$4)/(LN(('Lisa Integra40'!$C$4-'Lisa Integra40'!$G$4)/('Lisa Integra40'!$E$4-'Lisa Integra40'!$G$4))))/49.8329)^Blad1!$U$153</f>
        <v>5189.4555987708891</v>
      </c>
    </row>
    <row r="193" spans="2:9" x14ac:dyDescent="0.2">
      <c r="B193" s="34">
        <v>5200</v>
      </c>
      <c r="C193" s="26"/>
      <c r="D193" s="26"/>
      <c r="E193" s="26">
        <f>Blad1!L184*((('Lisa Integra40'!$C$4-'Lisa Integra40'!$E$4)/(LN(('Lisa Integra40'!$C$4-'Lisa Integra40'!$G$4)/('Lisa Integra40'!$E$4-'Lisa Integra40'!$G$4))))/49.8329)^Blad1!$M$153</f>
        <v>3035.8583234219836</v>
      </c>
      <c r="F193" s="26">
        <f>Blad1!N184*((('Lisa Integra40'!$C$4-'Lisa Integra40'!$E$4)/(LN(('Lisa Integra40'!$C$4-'Lisa Integra40'!$G$4)/('Lisa Integra40'!$E$4-'Lisa Integra40'!$G$4))))/49.8329)^Blad1!$O$153</f>
        <v>3579.2854151572337</v>
      </c>
      <c r="G193" s="26">
        <f>Blad1!P184*((('Lisa Integra40'!$C$4-'Lisa Integra40'!$E$4)/(LN(('Lisa Integra40'!$C$4-'Lisa Integra40'!$G$4)/('Lisa Integra40'!$E$4-'Lisa Integra40'!$G$4))))/49.8329)^Blad1!$Q$153</f>
        <v>4114.9684223247295</v>
      </c>
      <c r="H193" s="26">
        <f>Blad1!R184*((('Lisa Integra40'!$C$4-'Lisa Integra40'!$E$4)/(LN(('Lisa Integra40'!$C$4-'Lisa Integra40'!$G$4)/('Lisa Integra40'!$E$4-'Lisa Integra40'!$G$4))))/49.8329)^Blad1!$S$153</f>
        <v>4761.5367194558385</v>
      </c>
      <c r="I193" s="26">
        <f>Blad1!T184*((('Lisa Integra40'!$C$4-'Lisa Integra40'!$E$4)/(LN(('Lisa Integra40'!$C$4-'Lisa Integra40'!$G$4)/('Lisa Integra40'!$E$4-'Lisa Integra40'!$G$4))))/49.8329)^Blad1!$U$153</f>
        <v>5397.0338227217244</v>
      </c>
    </row>
    <row r="194" spans="2:9" x14ac:dyDescent="0.2">
      <c r="B194" s="34">
        <v>5400</v>
      </c>
      <c r="C194" s="26"/>
      <c r="D194" s="26"/>
      <c r="E194" s="26">
        <f>Blad1!L185*((('Lisa Integra40'!$C$4-'Lisa Integra40'!$E$4)/(LN(('Lisa Integra40'!$C$4-'Lisa Integra40'!$G$4)/('Lisa Integra40'!$E$4-'Lisa Integra40'!$G$4))))/49.8329)^Blad1!$M$153</f>
        <v>3152.6221050920599</v>
      </c>
      <c r="F194" s="26">
        <f>Blad1!N185*((('Lisa Integra40'!$C$4-'Lisa Integra40'!$E$4)/(LN(('Lisa Integra40'!$C$4-'Lisa Integra40'!$G$4)/('Lisa Integra40'!$E$4-'Lisa Integra40'!$G$4))))/49.8329)^Blad1!$O$153</f>
        <v>3716.9502388171272</v>
      </c>
      <c r="G194" s="26">
        <f>Blad1!P185*((('Lisa Integra40'!$C$4-'Lisa Integra40'!$E$4)/(LN(('Lisa Integra40'!$C$4-'Lisa Integra40'!$G$4)/('Lisa Integra40'!$E$4-'Lisa Integra40'!$G$4))))/49.8329)^Blad1!$Q$153</f>
        <v>4273.2364385679884</v>
      </c>
      <c r="H194" s="26">
        <f>Blad1!R185*((('Lisa Integra40'!$C$4-'Lisa Integra40'!$E$4)/(LN(('Lisa Integra40'!$C$4-'Lisa Integra40'!$G$4)/('Lisa Integra40'!$E$4-'Lisa Integra40'!$G$4))))/49.8329)^Blad1!$S$153</f>
        <v>4944.672747127217</v>
      </c>
      <c r="I194" s="26">
        <f>Blad1!T185*((('Lisa Integra40'!$C$4-'Lisa Integra40'!$E$4)/(LN(('Lisa Integra40'!$C$4-'Lisa Integra40'!$G$4)/('Lisa Integra40'!$E$4-'Lisa Integra40'!$G$4))))/49.8329)^Blad1!$U$153</f>
        <v>5604.6120466725597</v>
      </c>
    </row>
    <row r="195" spans="2:9" x14ac:dyDescent="0.2">
      <c r="B195" s="34">
        <v>5600</v>
      </c>
      <c r="C195" s="26"/>
      <c r="D195" s="26"/>
      <c r="E195" s="26">
        <f>Blad1!L186*((('Lisa Integra40'!$C$4-'Lisa Integra40'!$E$4)/(LN(('Lisa Integra40'!$C$4-'Lisa Integra40'!$G$4)/('Lisa Integra40'!$E$4-'Lisa Integra40'!$G$4))))/49.8329)^Blad1!$M$153</f>
        <v>3269.3858867621361</v>
      </c>
      <c r="F195" s="26">
        <f>Blad1!N186*((('Lisa Integra40'!$C$4-'Lisa Integra40'!$E$4)/(LN(('Lisa Integra40'!$C$4-'Lisa Integra40'!$G$4)/('Lisa Integra40'!$E$4-'Lisa Integra40'!$G$4))))/49.8329)^Blad1!$O$153</f>
        <v>3854.6150624770203</v>
      </c>
      <c r="G195" s="26">
        <f>Blad1!P186*((('Lisa Integra40'!$C$4-'Lisa Integra40'!$E$4)/(LN(('Lisa Integra40'!$C$4-'Lisa Integra40'!$G$4)/('Lisa Integra40'!$E$4-'Lisa Integra40'!$G$4))))/49.8329)^Blad1!$Q$153</f>
        <v>4431.5044548112473</v>
      </c>
      <c r="H195" s="26">
        <f>Blad1!R186*((('Lisa Integra40'!$C$4-'Lisa Integra40'!$E$4)/(LN(('Lisa Integra40'!$C$4-'Lisa Integra40'!$G$4)/('Lisa Integra40'!$E$4-'Lisa Integra40'!$G$4))))/49.8329)^Blad1!$S$153</f>
        <v>5127.8087747985965</v>
      </c>
      <c r="I195" s="26">
        <f>Blad1!T186*((('Lisa Integra40'!$C$4-'Lisa Integra40'!$E$4)/(LN(('Lisa Integra40'!$C$4-'Lisa Integra40'!$G$4)/('Lisa Integra40'!$E$4-'Lisa Integra40'!$G$4))))/49.8329)^Blad1!$U$153</f>
        <v>5812.1902706233959</v>
      </c>
    </row>
    <row r="196" spans="2:9" x14ac:dyDescent="0.2">
      <c r="B196" s="34">
        <v>5800</v>
      </c>
      <c r="C196" s="26"/>
      <c r="D196" s="26"/>
      <c r="E196" s="26">
        <f>Blad1!L187*((('Lisa Integra40'!$C$4-'Lisa Integra40'!$E$4)/(LN(('Lisa Integra40'!$C$4-'Lisa Integra40'!$G$4)/('Lisa Integra40'!$E$4-'Lisa Integra40'!$G$4))))/49.8329)^Blad1!$M$153</f>
        <v>3386.1496684322124</v>
      </c>
      <c r="F196" s="26">
        <f>Blad1!N187*((('Lisa Integra40'!$C$4-'Lisa Integra40'!$E$4)/(LN(('Lisa Integra40'!$C$4-'Lisa Integra40'!$G$4)/('Lisa Integra40'!$E$4-'Lisa Integra40'!$G$4))))/49.8329)^Blad1!$O$153</f>
        <v>3992.2798861369142</v>
      </c>
      <c r="G196" s="26">
        <f>Blad1!P187*((('Lisa Integra40'!$C$4-'Lisa Integra40'!$E$4)/(LN(('Lisa Integra40'!$C$4-'Lisa Integra40'!$G$4)/('Lisa Integra40'!$E$4-'Lisa Integra40'!$G$4))))/49.8329)^Blad1!$Q$153</f>
        <v>4589.7724710545062</v>
      </c>
      <c r="H196" s="26">
        <f>Blad1!R187*((('Lisa Integra40'!$C$4-'Lisa Integra40'!$E$4)/(LN(('Lisa Integra40'!$C$4-'Lisa Integra40'!$G$4)/('Lisa Integra40'!$E$4-'Lisa Integra40'!$G$4))))/49.8329)^Blad1!$S$153</f>
        <v>5310.9448024699741</v>
      </c>
      <c r="I196" s="26">
        <f>Blad1!T187*((('Lisa Integra40'!$C$4-'Lisa Integra40'!$E$4)/(LN(('Lisa Integra40'!$C$4-'Lisa Integra40'!$G$4)/('Lisa Integra40'!$E$4-'Lisa Integra40'!$G$4))))/49.8329)^Blad1!$U$153</f>
        <v>6019.7684945742312</v>
      </c>
    </row>
    <row r="197" spans="2:9" ht="12" customHeight="1" x14ac:dyDescent="0.2">
      <c r="B197" s="34">
        <v>6000</v>
      </c>
      <c r="C197" s="26"/>
      <c r="D197" s="26"/>
      <c r="E197" s="26">
        <f>Blad1!L188*((('Lisa Integra40'!$C$4-'Lisa Integra40'!$E$4)/(LN(('Lisa Integra40'!$C$4-'Lisa Integra40'!$G$4)/('Lisa Integra40'!$E$4-'Lisa Integra40'!$G$4))))/49.8329)^Blad1!$M$153</f>
        <v>3502.9134501022886</v>
      </c>
      <c r="F197" s="26">
        <f>Blad1!N188*((('Lisa Integra40'!$C$4-'Lisa Integra40'!$E$4)/(LN(('Lisa Integra40'!$C$4-'Lisa Integra40'!$G$4)/('Lisa Integra40'!$E$4-'Lisa Integra40'!$G$4))))/49.8329)^Blad1!$O$153</f>
        <v>4129.9447097968077</v>
      </c>
      <c r="G197" s="26">
        <f>Blad1!P188*((('Lisa Integra40'!$C$4-'Lisa Integra40'!$E$4)/(LN(('Lisa Integra40'!$C$4-'Lisa Integra40'!$G$4)/('Lisa Integra40'!$E$4-'Lisa Integra40'!$G$4))))/49.8329)^Blad1!$Q$153</f>
        <v>4748.0404872977651</v>
      </c>
      <c r="H197" s="26">
        <f>Blad1!R188*((('Lisa Integra40'!$C$4-'Lisa Integra40'!$E$4)/(LN(('Lisa Integra40'!$C$4-'Lisa Integra40'!$G$4)/('Lisa Integra40'!$E$4-'Lisa Integra40'!$G$4))))/49.8329)^Blad1!$S$153</f>
        <v>5494.0808301413526</v>
      </c>
      <c r="I197" s="26">
        <f>Blad1!T188*((('Lisa Integra40'!$C$4-'Lisa Integra40'!$E$4)/(LN(('Lisa Integra40'!$C$4-'Lisa Integra40'!$G$4)/('Lisa Integra40'!$E$4-'Lisa Integra40'!$G$4))))/49.8329)^Blad1!$U$153</f>
        <v>6227.3467185250665</v>
      </c>
    </row>
    <row r="198" spans="2:9" ht="19.5" x14ac:dyDescent="0.35">
      <c r="B198" s="83"/>
      <c r="C198" s="83"/>
      <c r="D198" s="83"/>
    </row>
    <row r="200" spans="2:9" x14ac:dyDescent="0.2">
      <c r="B200" s="22" t="s">
        <v>12</v>
      </c>
    </row>
    <row r="201" spans="2:9" x14ac:dyDescent="0.2">
      <c r="B201" s="22" t="s">
        <v>13</v>
      </c>
    </row>
  </sheetData>
  <sheetProtection algorithmName="SHA-512" hashValue="hwaPo3sbT1yvUPeegVg+ap8qOywkv/ehDn5uBPCKd7vDqcr8JPJ8ilfrmiAfJrswzDfcjDRXckP/xyKpyvV0+Q==" saltValue="Mt/7PWkfD4Ezc+qESQEXMw==" spinCount="100000" sheet="1" selectLockedCells="1"/>
  <mergeCells count="14">
    <mergeCell ref="L57:S57"/>
    <mergeCell ref="B198:D198"/>
    <mergeCell ref="C8:I8"/>
    <mergeCell ref="B7:I7"/>
    <mergeCell ref="C57:I57"/>
    <mergeCell ref="B56:I56"/>
    <mergeCell ref="B102:I102"/>
    <mergeCell ref="L165:T165"/>
    <mergeCell ref="K64:S64"/>
    <mergeCell ref="K68:S68"/>
    <mergeCell ref="L114:T114"/>
    <mergeCell ref="C103:I103"/>
    <mergeCell ref="C154:I154"/>
    <mergeCell ref="B153:I153"/>
  </mergeCells>
  <phoneticPr fontId="0" type="noConversion"/>
  <pageMargins left="0.75" right="0.75" top="1" bottom="1" header="0.5" footer="0.5"/>
  <pageSetup paperSize="9" scale="3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4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4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4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4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4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4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4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4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4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4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4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4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4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4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4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4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28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28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28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28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28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28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28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28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28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28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28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28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28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28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28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28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28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28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28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28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28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28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28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28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28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28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28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28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28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28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28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28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27">
        <f>(((('Lisa Integra40'!C4+'Lisa Integra40'!E4)/2)-'Lisa Integra40'!G4)/50)^1.28</f>
        <v>0.52003622913483072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3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28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28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28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28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28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28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28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28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28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28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28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28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28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28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28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28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3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28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28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28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28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28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28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28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28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28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28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28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28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28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28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28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28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6" t="s">
        <v>9</v>
      </c>
      <c r="B101" s="17"/>
      <c r="C101" s="18"/>
      <c r="D101" s="17"/>
      <c r="E101" s="17"/>
      <c r="F101" s="19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3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6" t="s">
        <v>10</v>
      </c>
      <c r="B120" s="17"/>
      <c r="C120" s="18"/>
      <c r="D120" s="17"/>
      <c r="E120" s="17"/>
      <c r="F120" s="19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3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AJ188"/>
  <sheetViews>
    <sheetView zoomScaleNormal="100" workbookViewId="0">
      <selection activeCell="X54" sqref="X54"/>
    </sheetView>
  </sheetViews>
  <sheetFormatPr defaultRowHeight="12.75" x14ac:dyDescent="0.2"/>
  <cols>
    <col min="1" max="1" width="13.5703125" customWidth="1"/>
    <col min="3" max="3" width="9.140625" style="40"/>
    <col min="5" max="5" width="9.140625" style="49"/>
    <col min="7" max="7" width="9.140625" style="40"/>
    <col min="9" max="9" width="9.140625" style="40"/>
    <col min="11" max="11" width="9.140625" style="40"/>
    <col min="12" max="12" width="9.140625" customWidth="1"/>
    <col min="13" max="15" width="9.140625" style="40" customWidth="1"/>
    <col min="17" max="19" width="9.140625" style="40"/>
    <col min="21" max="21" width="9.140625" style="40"/>
    <col min="23" max="23" width="10.7109375" customWidth="1"/>
  </cols>
  <sheetData>
    <row r="6" spans="1:36" ht="20.25" hidden="1" x14ac:dyDescent="0.3">
      <c r="A6" s="93" t="s">
        <v>16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</row>
    <row r="7" spans="1:36" hidden="1" x14ac:dyDescent="0.2">
      <c r="A7" s="23"/>
      <c r="B7" s="95">
        <v>10</v>
      </c>
      <c r="C7" s="96"/>
      <c r="D7" s="95">
        <v>11</v>
      </c>
      <c r="E7" s="96"/>
      <c r="F7" s="95">
        <v>20</v>
      </c>
      <c r="G7" s="96"/>
      <c r="H7" s="95">
        <v>21</v>
      </c>
      <c r="I7" s="96"/>
      <c r="J7" s="97">
        <v>22</v>
      </c>
      <c r="K7" s="96"/>
      <c r="L7" s="98">
        <v>32</v>
      </c>
      <c r="M7" s="98"/>
      <c r="N7" s="102">
        <v>33</v>
      </c>
      <c r="O7" s="96"/>
      <c r="P7" s="99">
        <v>43</v>
      </c>
      <c r="Q7" s="99"/>
      <c r="R7" s="103">
        <v>44</v>
      </c>
      <c r="S7" s="96"/>
      <c r="T7" s="98">
        <v>54</v>
      </c>
      <c r="U7" s="98"/>
    </row>
    <row r="8" spans="1:36" hidden="1" x14ac:dyDescent="0.2">
      <c r="A8" s="24" t="s">
        <v>5</v>
      </c>
      <c r="B8" s="25" t="s">
        <v>14</v>
      </c>
      <c r="C8" s="41" t="s">
        <v>15</v>
      </c>
      <c r="D8" s="25" t="s">
        <v>14</v>
      </c>
      <c r="E8" s="50" t="s">
        <v>15</v>
      </c>
      <c r="F8" s="25" t="s">
        <v>14</v>
      </c>
      <c r="G8" s="41" t="s">
        <v>15</v>
      </c>
      <c r="H8" s="25" t="s">
        <v>14</v>
      </c>
      <c r="I8" s="41" t="s">
        <v>15</v>
      </c>
      <c r="J8" s="25" t="s">
        <v>14</v>
      </c>
      <c r="K8" s="41" t="s">
        <v>15</v>
      </c>
      <c r="L8" s="25" t="s">
        <v>14</v>
      </c>
      <c r="M8" s="41" t="s">
        <v>15</v>
      </c>
      <c r="N8" s="25" t="s">
        <v>14</v>
      </c>
      <c r="O8" s="41" t="s">
        <v>15</v>
      </c>
      <c r="P8" s="25" t="s">
        <v>14</v>
      </c>
      <c r="Q8" s="41" t="s">
        <v>15</v>
      </c>
      <c r="R8" s="25" t="s">
        <v>14</v>
      </c>
      <c r="S8" s="41" t="s">
        <v>15</v>
      </c>
      <c r="T8" s="25" t="s">
        <v>14</v>
      </c>
      <c r="U8" s="41" t="s">
        <v>15</v>
      </c>
    </row>
    <row r="9" spans="1:36" hidden="1" x14ac:dyDescent="0.2">
      <c r="A9" s="15">
        <v>400</v>
      </c>
      <c r="B9" s="26">
        <f t="shared" ref="B9:B14" si="0">$B$15*$A9/1000</f>
        <v>0</v>
      </c>
      <c r="C9" s="42"/>
      <c r="D9" s="26">
        <f t="shared" ref="D9:D14" si="1">$D$15*$A9/1000</f>
        <v>0</v>
      </c>
      <c r="E9" s="51"/>
      <c r="F9" s="26">
        <f t="shared" ref="F9:F14" si="2">$F$15*$A9/1000</f>
        <v>0</v>
      </c>
      <c r="G9" s="42"/>
      <c r="H9" s="26">
        <f t="shared" ref="H9:H14" si="3">$H$15*$A9/1000</f>
        <v>122</v>
      </c>
      <c r="I9" s="42"/>
      <c r="J9" s="26">
        <f t="shared" ref="J9:J14" si="4">$J$15*$A9/1000</f>
        <v>160.4</v>
      </c>
      <c r="K9" s="42"/>
      <c r="L9" s="26">
        <f t="shared" ref="L9:L14" si="5">$L$15*$A9/1000</f>
        <v>184</v>
      </c>
      <c r="M9" s="42"/>
      <c r="N9" s="26">
        <f t="shared" ref="N9:N13" si="6">$N$15*$A9/1000</f>
        <v>221.2</v>
      </c>
      <c r="O9" s="42"/>
      <c r="P9" s="26">
        <f t="shared" ref="P9:P14" si="7">$P$15*$A9/1000</f>
        <v>252.8</v>
      </c>
      <c r="Q9" s="42"/>
      <c r="R9" s="26">
        <f t="shared" ref="R9:R13" si="8">$R$15*$A9/1000</f>
        <v>302</v>
      </c>
      <c r="S9" s="42"/>
      <c r="T9" s="26">
        <f t="shared" ref="T9:T14" si="9">$T$15*$A9/1000</f>
        <v>321.60000000000002</v>
      </c>
      <c r="U9" s="42"/>
    </row>
    <row r="10" spans="1:36" hidden="1" x14ac:dyDescent="0.2">
      <c r="A10" s="15">
        <v>500</v>
      </c>
      <c r="B10" s="26">
        <f t="shared" si="0"/>
        <v>0</v>
      </c>
      <c r="C10" s="42"/>
      <c r="D10" s="26">
        <f t="shared" si="1"/>
        <v>0</v>
      </c>
      <c r="E10" s="51"/>
      <c r="F10" s="26">
        <f t="shared" si="2"/>
        <v>0</v>
      </c>
      <c r="G10" s="42"/>
      <c r="H10" s="26">
        <f t="shared" si="3"/>
        <v>152.5</v>
      </c>
      <c r="I10" s="42"/>
      <c r="J10" s="26">
        <f t="shared" si="4"/>
        <v>200.5</v>
      </c>
      <c r="K10" s="42"/>
      <c r="L10" s="26">
        <f t="shared" si="5"/>
        <v>230</v>
      </c>
      <c r="M10" s="42"/>
      <c r="N10" s="26">
        <f t="shared" si="6"/>
        <v>276.5</v>
      </c>
      <c r="O10" s="42"/>
      <c r="P10" s="26">
        <f t="shared" si="7"/>
        <v>316</v>
      </c>
      <c r="Q10" s="48"/>
      <c r="R10" s="26">
        <f t="shared" si="8"/>
        <v>377.5</v>
      </c>
      <c r="S10" s="48"/>
      <c r="T10" s="26">
        <f t="shared" si="9"/>
        <v>402</v>
      </c>
      <c r="U10" s="48"/>
    </row>
    <row r="11" spans="1:36" hidden="1" x14ac:dyDescent="0.2">
      <c r="A11" s="15">
        <v>600</v>
      </c>
      <c r="B11" s="26">
        <f t="shared" si="0"/>
        <v>0</v>
      </c>
      <c r="C11" s="42"/>
      <c r="D11" s="26">
        <f t="shared" si="1"/>
        <v>0</v>
      </c>
      <c r="E11" s="51"/>
      <c r="F11" s="26">
        <f t="shared" si="2"/>
        <v>0</v>
      </c>
      <c r="G11" s="42"/>
      <c r="H11" s="26">
        <f t="shared" si="3"/>
        <v>183</v>
      </c>
      <c r="I11" s="42"/>
      <c r="J11" s="26">
        <f t="shared" si="4"/>
        <v>240.6</v>
      </c>
      <c r="K11" s="42"/>
      <c r="L11" s="26">
        <f t="shared" si="5"/>
        <v>276</v>
      </c>
      <c r="M11" s="42"/>
      <c r="N11" s="26">
        <f t="shared" si="6"/>
        <v>331.8</v>
      </c>
      <c r="O11" s="42"/>
      <c r="P11" s="26">
        <f t="shared" si="7"/>
        <v>379.2</v>
      </c>
      <c r="Q11" s="48"/>
      <c r="R11" s="26">
        <f t="shared" si="8"/>
        <v>453</v>
      </c>
      <c r="S11" s="48"/>
      <c r="T11" s="26">
        <f t="shared" si="9"/>
        <v>482.4</v>
      </c>
      <c r="U11" s="48"/>
    </row>
    <row r="12" spans="1:36" hidden="1" x14ac:dyDescent="0.2">
      <c r="A12" s="15">
        <v>700</v>
      </c>
      <c r="B12" s="26">
        <f t="shared" si="0"/>
        <v>0</v>
      </c>
      <c r="C12" s="42"/>
      <c r="D12" s="26">
        <f t="shared" si="1"/>
        <v>0</v>
      </c>
      <c r="E12" s="51"/>
      <c r="F12" s="26">
        <f t="shared" si="2"/>
        <v>0</v>
      </c>
      <c r="G12" s="42"/>
      <c r="H12" s="26">
        <f t="shared" si="3"/>
        <v>213.5</v>
      </c>
      <c r="I12" s="42"/>
      <c r="J12" s="26">
        <f t="shared" si="4"/>
        <v>280.7</v>
      </c>
      <c r="K12" s="42"/>
      <c r="L12" s="26">
        <f t="shared" si="5"/>
        <v>322</v>
      </c>
      <c r="M12" s="42"/>
      <c r="N12" s="26">
        <f t="shared" si="6"/>
        <v>387.1</v>
      </c>
      <c r="O12" s="42"/>
      <c r="P12" s="26">
        <f t="shared" si="7"/>
        <v>442.4</v>
      </c>
      <c r="Q12" s="48"/>
      <c r="R12" s="26">
        <f t="shared" si="8"/>
        <v>528.5</v>
      </c>
      <c r="S12" s="48"/>
      <c r="T12" s="26">
        <f t="shared" si="9"/>
        <v>562.79999999999995</v>
      </c>
      <c r="U12" s="48"/>
    </row>
    <row r="13" spans="1:36" hidden="1" x14ac:dyDescent="0.2">
      <c r="A13" s="15">
        <v>800</v>
      </c>
      <c r="B13" s="26">
        <f t="shared" si="0"/>
        <v>0</v>
      </c>
      <c r="C13" s="42"/>
      <c r="D13" s="26">
        <f t="shared" si="1"/>
        <v>0</v>
      </c>
      <c r="E13" s="51"/>
      <c r="F13" s="26">
        <f t="shared" si="2"/>
        <v>0</v>
      </c>
      <c r="G13" s="42"/>
      <c r="H13" s="26">
        <f t="shared" si="3"/>
        <v>244</v>
      </c>
      <c r="I13" s="42"/>
      <c r="J13" s="26">
        <f t="shared" si="4"/>
        <v>320.8</v>
      </c>
      <c r="K13" s="42"/>
      <c r="L13" s="26">
        <f t="shared" si="5"/>
        <v>368</v>
      </c>
      <c r="M13" s="42"/>
      <c r="N13" s="26">
        <f t="shared" si="6"/>
        <v>442.4</v>
      </c>
      <c r="O13" s="42"/>
      <c r="P13" s="26">
        <f t="shared" si="7"/>
        <v>505.6</v>
      </c>
      <c r="Q13" s="48"/>
      <c r="R13" s="26">
        <f t="shared" si="8"/>
        <v>604</v>
      </c>
      <c r="S13" s="48"/>
      <c r="T13" s="26">
        <f t="shared" si="9"/>
        <v>643.20000000000005</v>
      </c>
      <c r="U13" s="48"/>
    </row>
    <row r="14" spans="1:36" hidden="1" x14ac:dyDescent="0.2">
      <c r="A14" s="15">
        <v>900</v>
      </c>
      <c r="B14" s="26">
        <f t="shared" si="0"/>
        <v>0</v>
      </c>
      <c r="C14" s="42"/>
      <c r="D14" s="26">
        <f t="shared" si="1"/>
        <v>0</v>
      </c>
      <c r="E14" s="51"/>
      <c r="F14" s="26">
        <f t="shared" si="2"/>
        <v>0</v>
      </c>
      <c r="G14" s="42"/>
      <c r="H14" s="26">
        <f t="shared" si="3"/>
        <v>274.5</v>
      </c>
      <c r="I14" s="42"/>
      <c r="J14" s="26">
        <f t="shared" si="4"/>
        <v>360.9</v>
      </c>
      <c r="K14" s="42"/>
      <c r="L14" s="26">
        <f t="shared" si="5"/>
        <v>414</v>
      </c>
      <c r="M14" s="26"/>
      <c r="N14" s="26">
        <f>$N$15*$A14/1000</f>
        <v>497.7</v>
      </c>
      <c r="O14" s="43"/>
      <c r="P14" s="26">
        <f t="shared" si="7"/>
        <v>568.79999999999995</v>
      </c>
      <c r="Q14" s="26"/>
      <c r="R14" s="26">
        <f>$R$15*$A14/1000</f>
        <v>679.5</v>
      </c>
      <c r="S14" s="54"/>
      <c r="T14" s="26">
        <f t="shared" si="9"/>
        <v>723.6</v>
      </c>
      <c r="U14" s="43"/>
    </row>
    <row r="15" spans="1:36" hidden="1" x14ac:dyDescent="0.2">
      <c r="A15" s="15">
        <v>1000</v>
      </c>
      <c r="B15" s="32"/>
      <c r="C15" s="47"/>
      <c r="D15" s="32"/>
      <c r="E15" s="52"/>
      <c r="F15" s="32"/>
      <c r="G15" s="47"/>
      <c r="H15" s="32">
        <v>305</v>
      </c>
      <c r="I15" s="47">
        <v>1.1802999999999999</v>
      </c>
      <c r="J15" s="32">
        <v>401</v>
      </c>
      <c r="K15" s="47">
        <v>1.1924999999999999</v>
      </c>
      <c r="L15" s="32">
        <v>460</v>
      </c>
      <c r="M15" s="44">
        <v>1.1946000000000001</v>
      </c>
      <c r="N15" s="61">
        <v>553</v>
      </c>
      <c r="O15" s="62">
        <v>1.1946000000000001</v>
      </c>
      <c r="P15" s="32">
        <v>632</v>
      </c>
      <c r="Q15" s="55">
        <v>1.2208000000000001</v>
      </c>
      <c r="R15" s="63">
        <v>755</v>
      </c>
      <c r="S15" s="64">
        <v>1.2299</v>
      </c>
      <c r="T15" s="32">
        <v>804</v>
      </c>
      <c r="U15" s="55">
        <v>1.2318</v>
      </c>
      <c r="W15" s="68"/>
      <c r="X15" s="69"/>
      <c r="Y15" s="68"/>
      <c r="Z15" s="69"/>
      <c r="AA15" s="68"/>
      <c r="AB15" s="69"/>
      <c r="AC15" s="70"/>
      <c r="AD15" s="71"/>
      <c r="AE15" s="68"/>
      <c r="AF15" s="72"/>
      <c r="AG15" s="73"/>
      <c r="AH15" s="74"/>
      <c r="AI15" s="75"/>
      <c r="AJ15" s="74"/>
    </row>
    <row r="16" spans="1:36" hidden="1" x14ac:dyDescent="0.2">
      <c r="A16" s="15">
        <v>1100</v>
      </c>
      <c r="B16" s="26">
        <f>$B$15*$A16/1000</f>
        <v>0</v>
      </c>
      <c r="C16" s="42"/>
      <c r="D16" s="26">
        <f>$D$15*$A16/1000</f>
        <v>0</v>
      </c>
      <c r="E16" s="51"/>
      <c r="F16" s="26">
        <f>$F$15*$A16/1000</f>
        <v>0</v>
      </c>
      <c r="G16" s="42"/>
      <c r="H16" s="26">
        <f t="shared" ref="H16:H50" si="10">$H$15*$A16/1000</f>
        <v>335.5</v>
      </c>
      <c r="I16" s="42"/>
      <c r="J16" s="26">
        <f t="shared" ref="J16:J50" si="11">$J$15*$A16/1000</f>
        <v>441.1</v>
      </c>
      <c r="K16" s="42"/>
      <c r="L16" s="26">
        <f t="shared" ref="L16:L50" si="12">$L$15*$A16/1000</f>
        <v>506</v>
      </c>
      <c r="M16" s="26"/>
      <c r="N16" s="26">
        <f>$N$15*$A16/1000</f>
        <v>608.29999999999995</v>
      </c>
      <c r="O16" s="42"/>
      <c r="P16" s="26">
        <f t="shared" ref="P16:P50" si="13">$P$15*$A16/1000</f>
        <v>695.2</v>
      </c>
      <c r="Q16" s="26"/>
      <c r="R16" s="26">
        <f>$R$15*$A16/1000</f>
        <v>830.5</v>
      </c>
      <c r="S16" s="42"/>
      <c r="T16" s="26">
        <f t="shared" ref="T16:T50" si="14">$T$15*$A16/1000</f>
        <v>884.4</v>
      </c>
      <c r="U16" s="42"/>
    </row>
    <row r="17" spans="1:21" hidden="1" x14ac:dyDescent="0.2">
      <c r="A17" s="15">
        <v>1200</v>
      </c>
      <c r="B17" s="26">
        <f t="shared" ref="B17:B50" si="15">$B$15*$A17/1000</f>
        <v>0</v>
      </c>
      <c r="C17" s="42"/>
      <c r="D17" s="26">
        <f t="shared" ref="D17:D50" si="16">$D$15*$A17/1000</f>
        <v>0</v>
      </c>
      <c r="E17" s="51"/>
      <c r="F17" s="26">
        <f t="shared" ref="F17:F50" si="17">$F$15*$A17/1000</f>
        <v>0</v>
      </c>
      <c r="G17" s="42"/>
      <c r="H17" s="26">
        <f t="shared" si="10"/>
        <v>366</v>
      </c>
      <c r="I17" s="42"/>
      <c r="J17" s="26">
        <f t="shared" si="11"/>
        <v>481.2</v>
      </c>
      <c r="K17" s="42"/>
      <c r="L17" s="26">
        <f t="shared" si="12"/>
        <v>552</v>
      </c>
      <c r="M17" s="42"/>
      <c r="N17" s="26">
        <f t="shared" ref="N17:N50" si="18">$N$15*$A17/1000</f>
        <v>663.6</v>
      </c>
      <c r="O17" s="42"/>
      <c r="P17" s="26">
        <f t="shared" si="13"/>
        <v>758.4</v>
      </c>
      <c r="Q17" s="42"/>
      <c r="R17" s="26">
        <f t="shared" ref="R17:R50" si="19">$R$15*$A17/1000</f>
        <v>906</v>
      </c>
      <c r="S17" s="42"/>
      <c r="T17" s="26">
        <f t="shared" si="14"/>
        <v>964.8</v>
      </c>
      <c r="U17" s="42"/>
    </row>
    <row r="18" spans="1:21" hidden="1" x14ac:dyDescent="0.2">
      <c r="A18" s="15">
        <v>1300</v>
      </c>
      <c r="B18" s="26">
        <f t="shared" si="15"/>
        <v>0</v>
      </c>
      <c r="C18" s="42"/>
      <c r="D18" s="26">
        <f t="shared" si="16"/>
        <v>0</v>
      </c>
      <c r="E18" s="51"/>
      <c r="F18" s="26">
        <f t="shared" si="17"/>
        <v>0</v>
      </c>
      <c r="G18" s="42"/>
      <c r="H18" s="26">
        <f t="shared" si="10"/>
        <v>396.5</v>
      </c>
      <c r="I18" s="42"/>
      <c r="J18" s="26">
        <f t="shared" si="11"/>
        <v>521.29999999999995</v>
      </c>
      <c r="K18" s="42"/>
      <c r="L18" s="26">
        <f t="shared" si="12"/>
        <v>598</v>
      </c>
      <c r="M18" s="42"/>
      <c r="N18" s="26">
        <f t="shared" si="18"/>
        <v>718.9</v>
      </c>
      <c r="O18" s="42"/>
      <c r="P18" s="26">
        <f t="shared" si="13"/>
        <v>821.6</v>
      </c>
      <c r="Q18" s="48"/>
      <c r="R18" s="26">
        <f t="shared" si="19"/>
        <v>981.5</v>
      </c>
      <c r="S18" s="48"/>
      <c r="T18" s="26">
        <f t="shared" si="14"/>
        <v>1045.2</v>
      </c>
      <c r="U18" s="48"/>
    </row>
    <row r="19" spans="1:21" hidden="1" x14ac:dyDescent="0.2">
      <c r="A19" s="15">
        <v>1400</v>
      </c>
      <c r="B19" s="26">
        <f t="shared" si="15"/>
        <v>0</v>
      </c>
      <c r="C19" s="42"/>
      <c r="D19" s="26">
        <f t="shared" si="16"/>
        <v>0</v>
      </c>
      <c r="E19" s="51"/>
      <c r="F19" s="26">
        <f t="shared" si="17"/>
        <v>0</v>
      </c>
      <c r="G19" s="42"/>
      <c r="H19" s="26">
        <f t="shared" si="10"/>
        <v>427</v>
      </c>
      <c r="I19" s="42"/>
      <c r="J19" s="26">
        <f t="shared" si="11"/>
        <v>561.4</v>
      </c>
      <c r="K19" s="42"/>
      <c r="L19" s="26">
        <f t="shared" si="12"/>
        <v>644</v>
      </c>
      <c r="M19" s="42"/>
      <c r="N19" s="26">
        <f t="shared" si="18"/>
        <v>774.2</v>
      </c>
      <c r="O19" s="42"/>
      <c r="P19" s="26">
        <f t="shared" si="13"/>
        <v>884.8</v>
      </c>
      <c r="Q19" s="48"/>
      <c r="R19" s="26">
        <f t="shared" si="19"/>
        <v>1057</v>
      </c>
      <c r="S19" s="48"/>
      <c r="T19" s="26">
        <f t="shared" si="14"/>
        <v>1125.5999999999999</v>
      </c>
      <c r="U19" s="48"/>
    </row>
    <row r="20" spans="1:21" hidden="1" x14ac:dyDescent="0.2">
      <c r="A20" s="15">
        <v>1500</v>
      </c>
      <c r="B20" s="26">
        <f t="shared" si="15"/>
        <v>0</v>
      </c>
      <c r="C20" s="42"/>
      <c r="D20" s="26">
        <f t="shared" si="16"/>
        <v>0</v>
      </c>
      <c r="E20" s="51"/>
      <c r="F20" s="26">
        <f t="shared" si="17"/>
        <v>0</v>
      </c>
      <c r="G20" s="42"/>
      <c r="H20" s="26">
        <f t="shared" si="10"/>
        <v>457.5</v>
      </c>
      <c r="I20" s="42"/>
      <c r="J20" s="26">
        <f t="shared" si="11"/>
        <v>601.5</v>
      </c>
      <c r="K20" s="42"/>
      <c r="L20" s="26">
        <f t="shared" si="12"/>
        <v>690</v>
      </c>
      <c r="M20" s="42"/>
      <c r="N20" s="26">
        <f t="shared" si="18"/>
        <v>829.5</v>
      </c>
      <c r="O20" s="42"/>
      <c r="P20" s="26">
        <f t="shared" si="13"/>
        <v>948</v>
      </c>
      <c r="Q20" s="48"/>
      <c r="R20" s="26">
        <f t="shared" si="19"/>
        <v>1132.5</v>
      </c>
      <c r="S20" s="48"/>
      <c r="T20" s="26">
        <f t="shared" si="14"/>
        <v>1206</v>
      </c>
      <c r="U20" s="48"/>
    </row>
    <row r="21" spans="1:21" hidden="1" x14ac:dyDescent="0.2">
      <c r="A21" s="15">
        <v>1600</v>
      </c>
      <c r="B21" s="26">
        <f t="shared" si="15"/>
        <v>0</v>
      </c>
      <c r="C21" s="42"/>
      <c r="D21" s="26">
        <f t="shared" si="16"/>
        <v>0</v>
      </c>
      <c r="E21" s="51"/>
      <c r="F21" s="26">
        <f t="shared" si="17"/>
        <v>0</v>
      </c>
      <c r="G21" s="42"/>
      <c r="H21" s="26">
        <f t="shared" si="10"/>
        <v>488</v>
      </c>
      <c r="I21" s="42"/>
      <c r="J21" s="26">
        <f t="shared" si="11"/>
        <v>641.6</v>
      </c>
      <c r="K21" s="42"/>
      <c r="L21" s="26">
        <f t="shared" si="12"/>
        <v>736</v>
      </c>
      <c r="M21" s="42"/>
      <c r="N21" s="26">
        <f t="shared" si="18"/>
        <v>884.8</v>
      </c>
      <c r="O21" s="42"/>
      <c r="P21" s="26">
        <f t="shared" si="13"/>
        <v>1011.2</v>
      </c>
      <c r="Q21" s="48"/>
      <c r="R21" s="26">
        <f t="shared" si="19"/>
        <v>1208</v>
      </c>
      <c r="S21" s="48"/>
      <c r="T21" s="26">
        <f t="shared" si="14"/>
        <v>1286.4000000000001</v>
      </c>
      <c r="U21" s="48"/>
    </row>
    <row r="22" spans="1:21" hidden="1" x14ac:dyDescent="0.2">
      <c r="A22" s="15">
        <v>1700</v>
      </c>
      <c r="B22" s="26">
        <f t="shared" si="15"/>
        <v>0</v>
      </c>
      <c r="C22" s="42"/>
      <c r="D22" s="26">
        <f t="shared" si="16"/>
        <v>0</v>
      </c>
      <c r="E22" s="51"/>
      <c r="F22" s="26">
        <f t="shared" si="17"/>
        <v>0</v>
      </c>
      <c r="G22" s="42"/>
      <c r="H22" s="26">
        <f t="shared" si="10"/>
        <v>518.5</v>
      </c>
      <c r="I22" s="42"/>
      <c r="J22" s="26">
        <f t="shared" si="11"/>
        <v>681.7</v>
      </c>
      <c r="K22" s="42"/>
      <c r="L22" s="26">
        <f t="shared" si="12"/>
        <v>782</v>
      </c>
      <c r="M22" s="42"/>
      <c r="N22" s="26">
        <f t="shared" si="18"/>
        <v>940.1</v>
      </c>
      <c r="O22" s="42"/>
      <c r="P22" s="26">
        <f t="shared" si="13"/>
        <v>1074.4000000000001</v>
      </c>
      <c r="Q22" s="48"/>
      <c r="R22" s="26">
        <f t="shared" si="19"/>
        <v>1283.5</v>
      </c>
      <c r="S22" s="48"/>
      <c r="T22" s="26">
        <f t="shared" si="14"/>
        <v>1366.8</v>
      </c>
      <c r="U22" s="48"/>
    </row>
    <row r="23" spans="1:21" hidden="1" x14ac:dyDescent="0.2">
      <c r="A23" s="15">
        <v>1800</v>
      </c>
      <c r="B23" s="26">
        <f t="shared" si="15"/>
        <v>0</v>
      </c>
      <c r="C23" s="42"/>
      <c r="D23" s="26">
        <f t="shared" si="16"/>
        <v>0</v>
      </c>
      <c r="E23" s="51"/>
      <c r="F23" s="26">
        <f t="shared" si="17"/>
        <v>0</v>
      </c>
      <c r="G23" s="42"/>
      <c r="H23" s="26">
        <f t="shared" si="10"/>
        <v>549</v>
      </c>
      <c r="I23" s="42"/>
      <c r="J23" s="26">
        <f t="shared" si="11"/>
        <v>721.8</v>
      </c>
      <c r="K23" s="42"/>
      <c r="L23" s="26">
        <f t="shared" si="12"/>
        <v>828</v>
      </c>
      <c r="M23" s="42"/>
      <c r="N23" s="26">
        <f t="shared" si="18"/>
        <v>995.4</v>
      </c>
      <c r="O23" s="42"/>
      <c r="P23" s="26">
        <f t="shared" si="13"/>
        <v>1137.5999999999999</v>
      </c>
      <c r="Q23" s="48"/>
      <c r="R23" s="26">
        <f t="shared" si="19"/>
        <v>1359</v>
      </c>
      <c r="S23" s="48"/>
      <c r="T23" s="26">
        <f t="shared" si="14"/>
        <v>1447.2</v>
      </c>
      <c r="U23" s="48"/>
    </row>
    <row r="24" spans="1:21" hidden="1" x14ac:dyDescent="0.2">
      <c r="A24" s="15">
        <v>1900</v>
      </c>
      <c r="B24" s="26">
        <f t="shared" si="15"/>
        <v>0</v>
      </c>
      <c r="C24" s="42"/>
      <c r="D24" s="26">
        <f t="shared" si="16"/>
        <v>0</v>
      </c>
      <c r="E24" s="51"/>
      <c r="F24" s="26">
        <f t="shared" si="17"/>
        <v>0</v>
      </c>
      <c r="G24" s="42"/>
      <c r="H24" s="26">
        <f t="shared" si="10"/>
        <v>579.5</v>
      </c>
      <c r="I24" s="42"/>
      <c r="J24" s="26">
        <f t="shared" si="11"/>
        <v>761.9</v>
      </c>
      <c r="K24" s="42"/>
      <c r="L24" s="26">
        <f t="shared" si="12"/>
        <v>874</v>
      </c>
      <c r="M24" s="42"/>
      <c r="N24" s="26">
        <f t="shared" si="18"/>
        <v>1050.7</v>
      </c>
      <c r="O24" s="42"/>
      <c r="P24" s="26">
        <f t="shared" si="13"/>
        <v>1200.8</v>
      </c>
      <c r="Q24" s="48"/>
      <c r="R24" s="26">
        <f t="shared" si="19"/>
        <v>1434.5</v>
      </c>
      <c r="S24" s="48"/>
      <c r="T24" s="26">
        <f t="shared" si="14"/>
        <v>1527.6</v>
      </c>
      <c r="U24" s="48"/>
    </row>
    <row r="25" spans="1:21" hidden="1" x14ac:dyDescent="0.2">
      <c r="A25" s="15">
        <v>2000</v>
      </c>
      <c r="B25" s="26">
        <f t="shared" si="15"/>
        <v>0</v>
      </c>
      <c r="C25" s="42"/>
      <c r="D25" s="26">
        <f t="shared" si="16"/>
        <v>0</v>
      </c>
      <c r="E25" s="51"/>
      <c r="F25" s="26">
        <f t="shared" si="17"/>
        <v>0</v>
      </c>
      <c r="G25" s="42"/>
      <c r="H25" s="26">
        <f t="shared" si="10"/>
        <v>610</v>
      </c>
      <c r="I25" s="42"/>
      <c r="J25" s="26">
        <f t="shared" si="11"/>
        <v>802</v>
      </c>
      <c r="K25" s="42"/>
      <c r="L25" s="26">
        <f t="shared" si="12"/>
        <v>920</v>
      </c>
      <c r="M25" s="42"/>
      <c r="N25" s="26">
        <f t="shared" si="18"/>
        <v>1106</v>
      </c>
      <c r="O25" s="42"/>
      <c r="P25" s="26">
        <f t="shared" si="13"/>
        <v>1264</v>
      </c>
      <c r="Q25" s="48"/>
      <c r="R25" s="26">
        <f t="shared" si="19"/>
        <v>1510</v>
      </c>
      <c r="S25" s="48"/>
      <c r="T25" s="26">
        <f t="shared" si="14"/>
        <v>1608</v>
      </c>
      <c r="U25" s="48"/>
    </row>
    <row r="26" spans="1:21" hidden="1" x14ac:dyDescent="0.2">
      <c r="A26" s="15">
        <v>2100</v>
      </c>
      <c r="B26" s="26">
        <f t="shared" si="15"/>
        <v>0</v>
      </c>
      <c r="C26" s="42"/>
      <c r="D26" s="26">
        <f t="shared" si="16"/>
        <v>0</v>
      </c>
      <c r="E26" s="51"/>
      <c r="F26" s="26">
        <f t="shared" si="17"/>
        <v>0</v>
      </c>
      <c r="G26" s="42"/>
      <c r="H26" s="26">
        <f t="shared" si="10"/>
        <v>640.5</v>
      </c>
      <c r="I26" s="42"/>
      <c r="J26" s="26">
        <f t="shared" si="11"/>
        <v>842.1</v>
      </c>
      <c r="K26" s="42"/>
      <c r="L26" s="26">
        <f t="shared" si="12"/>
        <v>966</v>
      </c>
      <c r="M26" s="42"/>
      <c r="N26" s="26">
        <f t="shared" si="18"/>
        <v>1161.3</v>
      </c>
      <c r="O26" s="42"/>
      <c r="P26" s="26">
        <f t="shared" si="13"/>
        <v>1327.2</v>
      </c>
      <c r="Q26" s="48"/>
      <c r="R26" s="26">
        <f t="shared" si="19"/>
        <v>1585.5</v>
      </c>
      <c r="S26" s="48"/>
      <c r="T26" s="26">
        <f t="shared" si="14"/>
        <v>1688.4</v>
      </c>
      <c r="U26" s="48"/>
    </row>
    <row r="27" spans="1:21" hidden="1" x14ac:dyDescent="0.2">
      <c r="A27" s="15">
        <v>2200</v>
      </c>
      <c r="B27" s="26">
        <f t="shared" si="15"/>
        <v>0</v>
      </c>
      <c r="C27" s="42"/>
      <c r="D27" s="26">
        <f t="shared" si="16"/>
        <v>0</v>
      </c>
      <c r="E27" s="51"/>
      <c r="F27" s="26">
        <f t="shared" si="17"/>
        <v>0</v>
      </c>
      <c r="G27" s="42"/>
      <c r="H27" s="26">
        <f t="shared" si="10"/>
        <v>671</v>
      </c>
      <c r="I27" s="42"/>
      <c r="J27" s="26">
        <f t="shared" si="11"/>
        <v>882.2</v>
      </c>
      <c r="K27" s="42"/>
      <c r="L27" s="26">
        <f t="shared" si="12"/>
        <v>1012</v>
      </c>
      <c r="M27" s="42"/>
      <c r="N27" s="26">
        <f t="shared" si="18"/>
        <v>1216.5999999999999</v>
      </c>
      <c r="O27" s="42"/>
      <c r="P27" s="26">
        <f t="shared" si="13"/>
        <v>1390.4</v>
      </c>
      <c r="Q27" s="48"/>
      <c r="R27" s="26">
        <f t="shared" si="19"/>
        <v>1661</v>
      </c>
      <c r="S27" s="48"/>
      <c r="T27" s="26">
        <f t="shared" si="14"/>
        <v>1768.8</v>
      </c>
      <c r="U27" s="48"/>
    </row>
    <row r="28" spans="1:21" hidden="1" x14ac:dyDescent="0.2">
      <c r="A28" s="15">
        <v>2300</v>
      </c>
      <c r="B28" s="26">
        <f t="shared" si="15"/>
        <v>0</v>
      </c>
      <c r="C28" s="42"/>
      <c r="D28" s="26">
        <f t="shared" si="16"/>
        <v>0</v>
      </c>
      <c r="E28" s="51"/>
      <c r="F28" s="26">
        <f t="shared" si="17"/>
        <v>0</v>
      </c>
      <c r="G28" s="42"/>
      <c r="H28" s="26">
        <f t="shared" si="10"/>
        <v>701.5</v>
      </c>
      <c r="I28" s="42"/>
      <c r="J28" s="26">
        <f t="shared" si="11"/>
        <v>922.3</v>
      </c>
      <c r="K28" s="42"/>
      <c r="L28" s="26">
        <f t="shared" si="12"/>
        <v>1058</v>
      </c>
      <c r="M28" s="42"/>
      <c r="N28" s="26">
        <f t="shared" si="18"/>
        <v>1271.9000000000001</v>
      </c>
      <c r="O28" s="42"/>
      <c r="P28" s="26">
        <f t="shared" si="13"/>
        <v>1453.6</v>
      </c>
      <c r="Q28" s="48"/>
      <c r="R28" s="26">
        <f t="shared" si="19"/>
        <v>1736.5</v>
      </c>
      <c r="S28" s="48"/>
      <c r="T28" s="26">
        <f t="shared" si="14"/>
        <v>1849.2</v>
      </c>
      <c r="U28" s="48"/>
    </row>
    <row r="29" spans="1:21" hidden="1" x14ac:dyDescent="0.2">
      <c r="A29" s="15">
        <v>2400</v>
      </c>
      <c r="B29" s="26">
        <f t="shared" si="15"/>
        <v>0</v>
      </c>
      <c r="C29" s="42"/>
      <c r="D29" s="26">
        <f t="shared" si="16"/>
        <v>0</v>
      </c>
      <c r="E29" s="51"/>
      <c r="F29" s="26">
        <f t="shared" si="17"/>
        <v>0</v>
      </c>
      <c r="G29" s="42"/>
      <c r="H29" s="26">
        <f t="shared" si="10"/>
        <v>732</v>
      </c>
      <c r="I29" s="42"/>
      <c r="J29" s="26">
        <f t="shared" si="11"/>
        <v>962.4</v>
      </c>
      <c r="K29" s="42"/>
      <c r="L29" s="26">
        <f t="shared" si="12"/>
        <v>1104</v>
      </c>
      <c r="M29" s="42"/>
      <c r="N29" s="26">
        <f t="shared" si="18"/>
        <v>1327.2</v>
      </c>
      <c r="O29" s="42"/>
      <c r="P29" s="26">
        <f t="shared" si="13"/>
        <v>1516.8</v>
      </c>
      <c r="Q29" s="48"/>
      <c r="R29" s="26">
        <f t="shared" si="19"/>
        <v>1812</v>
      </c>
      <c r="S29" s="48"/>
      <c r="T29" s="26">
        <f t="shared" si="14"/>
        <v>1929.6</v>
      </c>
      <c r="U29" s="48"/>
    </row>
    <row r="30" spans="1:21" hidden="1" x14ac:dyDescent="0.2">
      <c r="A30" s="15">
        <v>2500</v>
      </c>
      <c r="B30" s="26">
        <f t="shared" si="15"/>
        <v>0</v>
      </c>
      <c r="C30" s="42"/>
      <c r="D30" s="26">
        <f t="shared" si="16"/>
        <v>0</v>
      </c>
      <c r="E30" s="51"/>
      <c r="F30" s="26">
        <f t="shared" si="17"/>
        <v>0</v>
      </c>
      <c r="G30" s="42"/>
      <c r="H30" s="26">
        <f t="shared" si="10"/>
        <v>762.5</v>
      </c>
      <c r="I30" s="42"/>
      <c r="J30" s="26">
        <f t="shared" si="11"/>
        <v>1002.5</v>
      </c>
      <c r="K30" s="42"/>
      <c r="L30" s="26">
        <f t="shared" si="12"/>
        <v>1150</v>
      </c>
      <c r="M30" s="42"/>
      <c r="N30" s="26">
        <f t="shared" si="18"/>
        <v>1382.5</v>
      </c>
      <c r="O30" s="42"/>
      <c r="P30" s="26">
        <f t="shared" si="13"/>
        <v>1580</v>
      </c>
      <c r="Q30" s="48"/>
      <c r="R30" s="26">
        <f t="shared" si="19"/>
        <v>1887.5</v>
      </c>
      <c r="S30" s="48"/>
      <c r="T30" s="26">
        <f t="shared" si="14"/>
        <v>2010</v>
      </c>
      <c r="U30" s="48"/>
    </row>
    <row r="31" spans="1:21" hidden="1" x14ac:dyDescent="0.2">
      <c r="A31" s="15">
        <v>2600</v>
      </c>
      <c r="B31" s="26">
        <f t="shared" si="15"/>
        <v>0</v>
      </c>
      <c r="C31" s="42"/>
      <c r="D31" s="26">
        <f t="shared" si="16"/>
        <v>0</v>
      </c>
      <c r="E31" s="51"/>
      <c r="F31" s="26">
        <f t="shared" si="17"/>
        <v>0</v>
      </c>
      <c r="G31" s="42"/>
      <c r="H31" s="26">
        <f t="shared" si="10"/>
        <v>793</v>
      </c>
      <c r="I31" s="42"/>
      <c r="J31" s="26">
        <f t="shared" si="11"/>
        <v>1042.5999999999999</v>
      </c>
      <c r="K31" s="42"/>
      <c r="L31" s="26">
        <f t="shared" si="12"/>
        <v>1196</v>
      </c>
      <c r="M31" s="42"/>
      <c r="N31" s="26">
        <f t="shared" si="18"/>
        <v>1437.8</v>
      </c>
      <c r="O31" s="42"/>
      <c r="P31" s="26">
        <f t="shared" si="13"/>
        <v>1643.2</v>
      </c>
      <c r="Q31" s="48"/>
      <c r="R31" s="26">
        <f t="shared" si="19"/>
        <v>1963</v>
      </c>
      <c r="S31" s="48"/>
      <c r="T31" s="26">
        <f t="shared" si="14"/>
        <v>2090.4</v>
      </c>
      <c r="U31" s="48"/>
    </row>
    <row r="32" spans="1:21" hidden="1" x14ac:dyDescent="0.2">
      <c r="A32" s="15">
        <v>2700</v>
      </c>
      <c r="B32" s="26">
        <f t="shared" si="15"/>
        <v>0</v>
      </c>
      <c r="C32" s="42"/>
      <c r="D32" s="26">
        <f t="shared" si="16"/>
        <v>0</v>
      </c>
      <c r="E32" s="51"/>
      <c r="F32" s="26">
        <f t="shared" si="17"/>
        <v>0</v>
      </c>
      <c r="G32" s="42"/>
      <c r="H32" s="26">
        <f t="shared" si="10"/>
        <v>823.5</v>
      </c>
      <c r="I32" s="42"/>
      <c r="J32" s="26">
        <f t="shared" si="11"/>
        <v>1082.7</v>
      </c>
      <c r="K32" s="42"/>
      <c r="L32" s="26">
        <f t="shared" si="12"/>
        <v>1242</v>
      </c>
      <c r="M32" s="42"/>
      <c r="N32" s="26">
        <f t="shared" si="18"/>
        <v>1493.1</v>
      </c>
      <c r="O32" s="42"/>
      <c r="P32" s="26">
        <f t="shared" si="13"/>
        <v>1706.4</v>
      </c>
      <c r="Q32" s="48"/>
      <c r="R32" s="26">
        <f t="shared" si="19"/>
        <v>2038.5</v>
      </c>
      <c r="S32" s="48"/>
      <c r="T32" s="26">
        <f t="shared" si="14"/>
        <v>2170.8000000000002</v>
      </c>
      <c r="U32" s="48"/>
    </row>
    <row r="33" spans="1:21" hidden="1" x14ac:dyDescent="0.2">
      <c r="A33" s="15">
        <v>2800</v>
      </c>
      <c r="B33" s="26">
        <f t="shared" si="15"/>
        <v>0</v>
      </c>
      <c r="C33" s="42"/>
      <c r="D33" s="26">
        <f t="shared" si="16"/>
        <v>0</v>
      </c>
      <c r="E33" s="51"/>
      <c r="F33" s="26">
        <f t="shared" si="17"/>
        <v>0</v>
      </c>
      <c r="G33" s="42"/>
      <c r="H33" s="26">
        <f t="shared" si="10"/>
        <v>854</v>
      </c>
      <c r="I33" s="42"/>
      <c r="J33" s="26">
        <f t="shared" si="11"/>
        <v>1122.8</v>
      </c>
      <c r="K33" s="42"/>
      <c r="L33" s="26">
        <f t="shared" si="12"/>
        <v>1288</v>
      </c>
      <c r="M33" s="42"/>
      <c r="N33" s="26">
        <f t="shared" si="18"/>
        <v>1548.4</v>
      </c>
      <c r="O33" s="42"/>
      <c r="P33" s="26">
        <f t="shared" si="13"/>
        <v>1769.6</v>
      </c>
      <c r="Q33" s="48"/>
      <c r="R33" s="26">
        <f t="shared" si="19"/>
        <v>2114</v>
      </c>
      <c r="S33" s="48"/>
      <c r="T33" s="26">
        <f t="shared" si="14"/>
        <v>2251.1999999999998</v>
      </c>
      <c r="U33" s="48"/>
    </row>
    <row r="34" spans="1:21" hidden="1" x14ac:dyDescent="0.2">
      <c r="A34" s="15">
        <v>2900</v>
      </c>
      <c r="B34" s="26">
        <f t="shared" si="15"/>
        <v>0</v>
      </c>
      <c r="C34" s="42"/>
      <c r="D34" s="26">
        <f t="shared" si="16"/>
        <v>0</v>
      </c>
      <c r="E34" s="51"/>
      <c r="F34" s="26">
        <f t="shared" si="17"/>
        <v>0</v>
      </c>
      <c r="G34" s="42"/>
      <c r="H34" s="26">
        <f t="shared" si="10"/>
        <v>884.5</v>
      </c>
      <c r="I34" s="42"/>
      <c r="J34" s="26">
        <f t="shared" si="11"/>
        <v>1162.9000000000001</v>
      </c>
      <c r="K34" s="42"/>
      <c r="L34" s="26">
        <f t="shared" si="12"/>
        <v>1334</v>
      </c>
      <c r="M34" s="42"/>
      <c r="N34" s="26">
        <f t="shared" si="18"/>
        <v>1603.7</v>
      </c>
      <c r="O34" s="42"/>
      <c r="P34" s="26">
        <f t="shared" si="13"/>
        <v>1832.8</v>
      </c>
      <c r="Q34" s="48"/>
      <c r="R34" s="26">
        <f t="shared" si="19"/>
        <v>2189.5</v>
      </c>
      <c r="S34" s="48"/>
      <c r="T34" s="26">
        <f t="shared" si="14"/>
        <v>2331.6</v>
      </c>
      <c r="U34" s="48"/>
    </row>
    <row r="35" spans="1:21" hidden="1" x14ac:dyDescent="0.2">
      <c r="A35" s="15">
        <v>3000</v>
      </c>
      <c r="B35" s="26">
        <f t="shared" si="15"/>
        <v>0</v>
      </c>
      <c r="C35" s="42"/>
      <c r="D35" s="26">
        <f t="shared" si="16"/>
        <v>0</v>
      </c>
      <c r="E35" s="51"/>
      <c r="F35" s="26">
        <f t="shared" si="17"/>
        <v>0</v>
      </c>
      <c r="G35" s="42"/>
      <c r="H35" s="26">
        <f t="shared" si="10"/>
        <v>915</v>
      </c>
      <c r="I35" s="42"/>
      <c r="J35" s="26">
        <f t="shared" si="11"/>
        <v>1203</v>
      </c>
      <c r="K35" s="42"/>
      <c r="L35" s="26">
        <f t="shared" si="12"/>
        <v>1380</v>
      </c>
      <c r="M35" s="42"/>
      <c r="N35" s="26">
        <f t="shared" si="18"/>
        <v>1659</v>
      </c>
      <c r="O35" s="42"/>
      <c r="P35" s="26">
        <f t="shared" si="13"/>
        <v>1896</v>
      </c>
      <c r="Q35" s="48"/>
      <c r="R35" s="26">
        <f t="shared" si="19"/>
        <v>2265</v>
      </c>
      <c r="S35" s="48"/>
      <c r="T35" s="26">
        <f t="shared" si="14"/>
        <v>2412</v>
      </c>
      <c r="U35" s="48"/>
    </row>
    <row r="36" spans="1:21" hidden="1" x14ac:dyDescent="0.2">
      <c r="A36" s="15">
        <v>3200</v>
      </c>
      <c r="B36" s="26">
        <f t="shared" si="15"/>
        <v>0</v>
      </c>
      <c r="C36" s="42"/>
      <c r="D36" s="26">
        <f t="shared" si="16"/>
        <v>0</v>
      </c>
      <c r="E36" s="51"/>
      <c r="F36" s="26">
        <f t="shared" si="17"/>
        <v>0</v>
      </c>
      <c r="G36" s="42"/>
      <c r="H36" s="26">
        <f t="shared" si="10"/>
        <v>976</v>
      </c>
      <c r="I36" s="42"/>
      <c r="J36" s="26">
        <f t="shared" si="11"/>
        <v>1283.2</v>
      </c>
      <c r="K36" s="42"/>
      <c r="L36" s="26">
        <f t="shared" si="12"/>
        <v>1472</v>
      </c>
      <c r="M36" s="42"/>
      <c r="N36" s="26">
        <f t="shared" si="18"/>
        <v>1769.6</v>
      </c>
      <c r="O36" s="42"/>
      <c r="P36" s="26">
        <f t="shared" si="13"/>
        <v>2022.4</v>
      </c>
      <c r="Q36" s="48"/>
      <c r="R36" s="26">
        <f t="shared" si="19"/>
        <v>2416</v>
      </c>
      <c r="S36" s="48"/>
      <c r="T36" s="26">
        <f t="shared" si="14"/>
        <v>2572.8000000000002</v>
      </c>
      <c r="U36" s="48"/>
    </row>
    <row r="37" spans="1:21" hidden="1" x14ac:dyDescent="0.2">
      <c r="A37" s="15">
        <v>3400</v>
      </c>
      <c r="B37" s="26">
        <f t="shared" si="15"/>
        <v>0</v>
      </c>
      <c r="C37" s="42"/>
      <c r="D37" s="26">
        <f t="shared" si="16"/>
        <v>0</v>
      </c>
      <c r="E37" s="51"/>
      <c r="F37" s="26">
        <f t="shared" si="17"/>
        <v>0</v>
      </c>
      <c r="G37" s="42"/>
      <c r="H37" s="26">
        <f t="shared" si="10"/>
        <v>1037</v>
      </c>
      <c r="I37" s="42"/>
      <c r="J37" s="26">
        <f t="shared" si="11"/>
        <v>1363.4</v>
      </c>
      <c r="K37" s="42"/>
      <c r="L37" s="26">
        <f t="shared" si="12"/>
        <v>1564</v>
      </c>
      <c r="M37" s="42"/>
      <c r="N37" s="26">
        <f t="shared" si="18"/>
        <v>1880.2</v>
      </c>
      <c r="O37" s="42"/>
      <c r="P37" s="26">
        <f t="shared" si="13"/>
        <v>2148.8000000000002</v>
      </c>
      <c r="Q37" s="48"/>
      <c r="R37" s="26">
        <f t="shared" si="19"/>
        <v>2567</v>
      </c>
      <c r="S37" s="48"/>
      <c r="T37" s="26">
        <f t="shared" si="14"/>
        <v>2733.6</v>
      </c>
      <c r="U37" s="48"/>
    </row>
    <row r="38" spans="1:21" hidden="1" x14ac:dyDescent="0.2">
      <c r="A38" s="15">
        <v>3600</v>
      </c>
      <c r="B38" s="26">
        <f t="shared" si="15"/>
        <v>0</v>
      </c>
      <c r="C38" s="42"/>
      <c r="D38" s="26">
        <f t="shared" si="16"/>
        <v>0</v>
      </c>
      <c r="E38" s="51"/>
      <c r="F38" s="26">
        <f t="shared" si="17"/>
        <v>0</v>
      </c>
      <c r="G38" s="42"/>
      <c r="H38" s="26">
        <f t="shared" si="10"/>
        <v>1098</v>
      </c>
      <c r="I38" s="42"/>
      <c r="J38" s="26">
        <f t="shared" si="11"/>
        <v>1443.6</v>
      </c>
      <c r="K38" s="42"/>
      <c r="L38" s="26">
        <f t="shared" si="12"/>
        <v>1656</v>
      </c>
      <c r="M38" s="42"/>
      <c r="N38" s="26">
        <f t="shared" si="18"/>
        <v>1990.8</v>
      </c>
      <c r="O38" s="42"/>
      <c r="P38" s="26">
        <f t="shared" si="13"/>
        <v>2275.1999999999998</v>
      </c>
      <c r="Q38" s="48"/>
      <c r="R38" s="26">
        <f t="shared" si="19"/>
        <v>2718</v>
      </c>
      <c r="S38" s="48"/>
      <c r="T38" s="26">
        <f t="shared" si="14"/>
        <v>2894.4</v>
      </c>
      <c r="U38" s="48"/>
    </row>
    <row r="39" spans="1:21" hidden="1" x14ac:dyDescent="0.2">
      <c r="A39" s="15">
        <v>3800</v>
      </c>
      <c r="B39" s="26">
        <f t="shared" si="15"/>
        <v>0</v>
      </c>
      <c r="C39" s="42"/>
      <c r="D39" s="26">
        <f t="shared" si="16"/>
        <v>0</v>
      </c>
      <c r="E39" s="51"/>
      <c r="F39" s="26">
        <f t="shared" si="17"/>
        <v>0</v>
      </c>
      <c r="G39" s="42"/>
      <c r="H39" s="26">
        <f t="shared" si="10"/>
        <v>1159</v>
      </c>
      <c r="I39" s="42"/>
      <c r="J39" s="26">
        <f t="shared" si="11"/>
        <v>1523.8</v>
      </c>
      <c r="K39" s="42"/>
      <c r="L39" s="26">
        <f t="shared" si="12"/>
        <v>1748</v>
      </c>
      <c r="M39" s="42"/>
      <c r="N39" s="26">
        <f t="shared" si="18"/>
        <v>2101.4</v>
      </c>
      <c r="O39" s="42"/>
      <c r="P39" s="26">
        <f t="shared" si="13"/>
        <v>2401.6</v>
      </c>
      <c r="Q39" s="48"/>
      <c r="R39" s="26">
        <f t="shared" si="19"/>
        <v>2869</v>
      </c>
      <c r="S39" s="48"/>
      <c r="T39" s="26">
        <f t="shared" si="14"/>
        <v>3055.2</v>
      </c>
      <c r="U39" s="48"/>
    </row>
    <row r="40" spans="1:21" hidden="1" x14ac:dyDescent="0.2">
      <c r="A40" s="15">
        <v>4000</v>
      </c>
      <c r="B40" s="26">
        <f t="shared" si="15"/>
        <v>0</v>
      </c>
      <c r="C40" s="42"/>
      <c r="D40" s="26">
        <f t="shared" si="16"/>
        <v>0</v>
      </c>
      <c r="E40" s="51"/>
      <c r="F40" s="26">
        <f t="shared" si="17"/>
        <v>0</v>
      </c>
      <c r="G40" s="42"/>
      <c r="H40" s="26">
        <f t="shared" si="10"/>
        <v>1220</v>
      </c>
      <c r="I40" s="42"/>
      <c r="J40" s="26">
        <f t="shared" si="11"/>
        <v>1604</v>
      </c>
      <c r="K40" s="42"/>
      <c r="L40" s="26">
        <f t="shared" si="12"/>
        <v>1840</v>
      </c>
      <c r="M40" s="42"/>
      <c r="N40" s="26">
        <f t="shared" si="18"/>
        <v>2212</v>
      </c>
      <c r="O40" s="42"/>
      <c r="P40" s="26">
        <f t="shared" si="13"/>
        <v>2528</v>
      </c>
      <c r="Q40" s="48"/>
      <c r="R40" s="26">
        <f t="shared" si="19"/>
        <v>3020</v>
      </c>
      <c r="S40" s="48"/>
      <c r="T40" s="26">
        <f t="shared" si="14"/>
        <v>3216</v>
      </c>
      <c r="U40" s="48"/>
    </row>
    <row r="41" spans="1:21" hidden="1" x14ac:dyDescent="0.2">
      <c r="A41" s="15">
        <v>4200</v>
      </c>
      <c r="B41" s="26">
        <f t="shared" si="15"/>
        <v>0</v>
      </c>
      <c r="C41" s="42"/>
      <c r="D41" s="26">
        <f t="shared" si="16"/>
        <v>0</v>
      </c>
      <c r="E41" s="51"/>
      <c r="F41" s="26">
        <f t="shared" si="17"/>
        <v>0</v>
      </c>
      <c r="G41" s="42"/>
      <c r="H41" s="26">
        <f t="shared" si="10"/>
        <v>1281</v>
      </c>
      <c r="I41" s="42"/>
      <c r="J41" s="26">
        <f t="shared" si="11"/>
        <v>1684.2</v>
      </c>
      <c r="K41" s="42"/>
      <c r="L41" s="26">
        <f t="shared" si="12"/>
        <v>1932</v>
      </c>
      <c r="M41" s="42"/>
      <c r="N41" s="26">
        <f t="shared" si="18"/>
        <v>2322.6</v>
      </c>
      <c r="O41" s="42"/>
      <c r="P41" s="26">
        <f t="shared" si="13"/>
        <v>2654.4</v>
      </c>
      <c r="Q41" s="48"/>
      <c r="R41" s="26">
        <f t="shared" si="19"/>
        <v>3171</v>
      </c>
      <c r="S41" s="48"/>
      <c r="T41" s="26">
        <f t="shared" si="14"/>
        <v>3376.8</v>
      </c>
      <c r="U41" s="48"/>
    </row>
    <row r="42" spans="1:21" hidden="1" x14ac:dyDescent="0.2">
      <c r="A42" s="15">
        <v>4400</v>
      </c>
      <c r="B42" s="26">
        <f t="shared" si="15"/>
        <v>0</v>
      </c>
      <c r="C42" s="42"/>
      <c r="D42" s="26">
        <f t="shared" si="16"/>
        <v>0</v>
      </c>
      <c r="E42" s="51"/>
      <c r="F42" s="26">
        <f t="shared" si="17"/>
        <v>0</v>
      </c>
      <c r="G42" s="42"/>
      <c r="H42" s="26">
        <f t="shared" si="10"/>
        <v>1342</v>
      </c>
      <c r="I42" s="42"/>
      <c r="J42" s="26">
        <f t="shared" si="11"/>
        <v>1764.4</v>
      </c>
      <c r="K42" s="42"/>
      <c r="L42" s="26">
        <f t="shared" si="12"/>
        <v>2024</v>
      </c>
      <c r="M42" s="42"/>
      <c r="N42" s="26">
        <f t="shared" si="18"/>
        <v>2433.1999999999998</v>
      </c>
      <c r="O42" s="42"/>
      <c r="P42" s="26">
        <f t="shared" si="13"/>
        <v>2780.8</v>
      </c>
      <c r="Q42" s="48"/>
      <c r="R42" s="26">
        <f t="shared" si="19"/>
        <v>3322</v>
      </c>
      <c r="S42" s="48"/>
      <c r="T42" s="26">
        <f t="shared" si="14"/>
        <v>3537.6</v>
      </c>
      <c r="U42" s="48"/>
    </row>
    <row r="43" spans="1:21" hidden="1" x14ac:dyDescent="0.2">
      <c r="A43" s="15">
        <v>4600</v>
      </c>
      <c r="B43" s="26">
        <f t="shared" si="15"/>
        <v>0</v>
      </c>
      <c r="C43" s="42"/>
      <c r="D43" s="26">
        <f t="shared" si="16"/>
        <v>0</v>
      </c>
      <c r="E43" s="51"/>
      <c r="F43" s="26">
        <f t="shared" si="17"/>
        <v>0</v>
      </c>
      <c r="G43" s="42"/>
      <c r="H43" s="26">
        <f t="shared" si="10"/>
        <v>1403</v>
      </c>
      <c r="I43" s="42"/>
      <c r="J43" s="26">
        <f t="shared" si="11"/>
        <v>1844.6</v>
      </c>
      <c r="K43" s="42"/>
      <c r="L43" s="26">
        <f t="shared" si="12"/>
        <v>2116</v>
      </c>
      <c r="M43" s="42"/>
      <c r="N43" s="26">
        <f t="shared" si="18"/>
        <v>2543.8000000000002</v>
      </c>
      <c r="O43" s="42"/>
      <c r="P43" s="26">
        <f t="shared" si="13"/>
        <v>2907.2</v>
      </c>
      <c r="Q43" s="48"/>
      <c r="R43" s="26">
        <f t="shared" si="19"/>
        <v>3473</v>
      </c>
      <c r="S43" s="48"/>
      <c r="T43" s="26">
        <f t="shared" si="14"/>
        <v>3698.4</v>
      </c>
      <c r="U43" s="48"/>
    </row>
    <row r="44" spans="1:21" hidden="1" x14ac:dyDescent="0.2">
      <c r="A44" s="15">
        <v>4800</v>
      </c>
      <c r="B44" s="26">
        <f t="shared" si="15"/>
        <v>0</v>
      </c>
      <c r="C44" s="42"/>
      <c r="D44" s="26">
        <f t="shared" si="16"/>
        <v>0</v>
      </c>
      <c r="E44" s="51"/>
      <c r="F44" s="26">
        <f t="shared" si="17"/>
        <v>0</v>
      </c>
      <c r="G44" s="42"/>
      <c r="H44" s="26">
        <f t="shared" si="10"/>
        <v>1464</v>
      </c>
      <c r="I44" s="42"/>
      <c r="J44" s="26">
        <f t="shared" si="11"/>
        <v>1924.8</v>
      </c>
      <c r="K44" s="42"/>
      <c r="L44" s="26">
        <f t="shared" si="12"/>
        <v>2208</v>
      </c>
      <c r="M44" s="42"/>
      <c r="N44" s="26">
        <f t="shared" si="18"/>
        <v>2654.4</v>
      </c>
      <c r="O44" s="42"/>
      <c r="P44" s="26">
        <f t="shared" si="13"/>
        <v>3033.6</v>
      </c>
      <c r="Q44" s="48"/>
      <c r="R44" s="26">
        <f t="shared" si="19"/>
        <v>3624</v>
      </c>
      <c r="S44" s="48"/>
      <c r="T44" s="26">
        <f t="shared" si="14"/>
        <v>3859.2</v>
      </c>
      <c r="U44" s="48"/>
    </row>
    <row r="45" spans="1:21" hidden="1" x14ac:dyDescent="0.2">
      <c r="A45" s="15">
        <v>5000</v>
      </c>
      <c r="B45" s="26">
        <f t="shared" si="15"/>
        <v>0</v>
      </c>
      <c r="C45" s="42"/>
      <c r="D45" s="26">
        <f t="shared" si="16"/>
        <v>0</v>
      </c>
      <c r="E45" s="51"/>
      <c r="F45" s="26">
        <f t="shared" si="17"/>
        <v>0</v>
      </c>
      <c r="G45" s="42"/>
      <c r="H45" s="26">
        <f t="shared" si="10"/>
        <v>1525</v>
      </c>
      <c r="I45" s="42"/>
      <c r="J45" s="26">
        <f t="shared" si="11"/>
        <v>2005</v>
      </c>
      <c r="K45" s="42"/>
      <c r="L45" s="26">
        <f t="shared" si="12"/>
        <v>2300</v>
      </c>
      <c r="M45" s="42"/>
      <c r="N45" s="26">
        <f t="shared" si="18"/>
        <v>2765</v>
      </c>
      <c r="O45" s="42"/>
      <c r="P45" s="26">
        <f t="shared" si="13"/>
        <v>3160</v>
      </c>
      <c r="Q45" s="48"/>
      <c r="R45" s="26">
        <f t="shared" si="19"/>
        <v>3775</v>
      </c>
      <c r="S45" s="48"/>
      <c r="T45" s="26">
        <f t="shared" si="14"/>
        <v>4020</v>
      </c>
      <c r="U45" s="48"/>
    </row>
    <row r="46" spans="1:21" hidden="1" x14ac:dyDescent="0.2">
      <c r="A46" s="15">
        <v>5200</v>
      </c>
      <c r="B46" s="26">
        <f t="shared" si="15"/>
        <v>0</v>
      </c>
      <c r="C46" s="42"/>
      <c r="D46" s="26">
        <f t="shared" si="16"/>
        <v>0</v>
      </c>
      <c r="E46" s="51"/>
      <c r="F46" s="26">
        <f t="shared" si="17"/>
        <v>0</v>
      </c>
      <c r="G46" s="42"/>
      <c r="H46" s="26">
        <f t="shared" si="10"/>
        <v>1586</v>
      </c>
      <c r="I46" s="42"/>
      <c r="J46" s="26">
        <f t="shared" si="11"/>
        <v>2085.1999999999998</v>
      </c>
      <c r="K46" s="42"/>
      <c r="L46" s="26">
        <f t="shared" si="12"/>
        <v>2392</v>
      </c>
      <c r="M46" s="42"/>
      <c r="N46" s="26">
        <f t="shared" si="18"/>
        <v>2875.6</v>
      </c>
      <c r="O46" s="42"/>
      <c r="P46" s="26">
        <f t="shared" si="13"/>
        <v>3286.4</v>
      </c>
      <c r="Q46" s="48"/>
      <c r="R46" s="26">
        <f t="shared" si="19"/>
        <v>3926</v>
      </c>
      <c r="S46" s="48"/>
      <c r="T46" s="26">
        <f t="shared" si="14"/>
        <v>4180.8</v>
      </c>
      <c r="U46" s="48"/>
    </row>
    <row r="47" spans="1:21" hidden="1" x14ac:dyDescent="0.2">
      <c r="A47" s="15">
        <v>5400</v>
      </c>
      <c r="B47" s="26">
        <f t="shared" si="15"/>
        <v>0</v>
      </c>
      <c r="C47" s="42"/>
      <c r="D47" s="26">
        <f t="shared" si="16"/>
        <v>0</v>
      </c>
      <c r="E47" s="51"/>
      <c r="F47" s="26">
        <f t="shared" si="17"/>
        <v>0</v>
      </c>
      <c r="G47" s="42"/>
      <c r="H47" s="26">
        <f t="shared" si="10"/>
        <v>1647</v>
      </c>
      <c r="I47" s="42"/>
      <c r="J47" s="26">
        <f t="shared" si="11"/>
        <v>2165.4</v>
      </c>
      <c r="K47" s="42"/>
      <c r="L47" s="26">
        <f t="shared" si="12"/>
        <v>2484</v>
      </c>
      <c r="M47" s="42"/>
      <c r="N47" s="26">
        <f t="shared" si="18"/>
        <v>2986.2</v>
      </c>
      <c r="O47" s="42"/>
      <c r="P47" s="26">
        <f t="shared" si="13"/>
        <v>3412.8</v>
      </c>
      <c r="Q47" s="48"/>
      <c r="R47" s="26">
        <f t="shared" si="19"/>
        <v>4077</v>
      </c>
      <c r="S47" s="48"/>
      <c r="T47" s="26">
        <f t="shared" si="14"/>
        <v>4341.6000000000004</v>
      </c>
      <c r="U47" s="48"/>
    </row>
    <row r="48" spans="1:21" hidden="1" x14ac:dyDescent="0.2">
      <c r="A48" s="15">
        <v>5600</v>
      </c>
      <c r="B48" s="26">
        <f t="shared" si="15"/>
        <v>0</v>
      </c>
      <c r="C48" s="42"/>
      <c r="D48" s="26">
        <f t="shared" si="16"/>
        <v>0</v>
      </c>
      <c r="E48" s="51"/>
      <c r="F48" s="26">
        <f t="shared" si="17"/>
        <v>0</v>
      </c>
      <c r="G48" s="42"/>
      <c r="H48" s="26">
        <f t="shared" si="10"/>
        <v>1708</v>
      </c>
      <c r="I48" s="42"/>
      <c r="J48" s="26">
        <f t="shared" si="11"/>
        <v>2245.6</v>
      </c>
      <c r="K48" s="42"/>
      <c r="L48" s="26">
        <f t="shared" si="12"/>
        <v>2576</v>
      </c>
      <c r="M48" s="42"/>
      <c r="N48" s="26">
        <f t="shared" si="18"/>
        <v>3096.8</v>
      </c>
      <c r="O48" s="42"/>
      <c r="P48" s="26">
        <f t="shared" si="13"/>
        <v>3539.2</v>
      </c>
      <c r="Q48" s="48"/>
      <c r="R48" s="26">
        <f t="shared" si="19"/>
        <v>4228</v>
      </c>
      <c r="S48" s="48"/>
      <c r="T48" s="26">
        <f t="shared" si="14"/>
        <v>4502.3999999999996</v>
      </c>
      <c r="U48" s="48"/>
    </row>
    <row r="49" spans="1:36" hidden="1" x14ac:dyDescent="0.2">
      <c r="A49" s="15">
        <v>5800</v>
      </c>
      <c r="B49" s="26">
        <f t="shared" si="15"/>
        <v>0</v>
      </c>
      <c r="C49" s="42"/>
      <c r="D49" s="26">
        <f t="shared" si="16"/>
        <v>0</v>
      </c>
      <c r="E49" s="51"/>
      <c r="F49" s="26">
        <f t="shared" si="17"/>
        <v>0</v>
      </c>
      <c r="G49" s="42"/>
      <c r="H49" s="26">
        <f t="shared" si="10"/>
        <v>1769</v>
      </c>
      <c r="I49" s="42"/>
      <c r="J49" s="26">
        <f t="shared" si="11"/>
        <v>2325.8000000000002</v>
      </c>
      <c r="K49" s="42"/>
      <c r="L49" s="26">
        <f t="shared" si="12"/>
        <v>2668</v>
      </c>
      <c r="M49" s="42"/>
      <c r="N49" s="26">
        <f t="shared" si="18"/>
        <v>3207.4</v>
      </c>
      <c r="O49" s="42"/>
      <c r="P49" s="26">
        <f t="shared" si="13"/>
        <v>3665.6</v>
      </c>
      <c r="Q49" s="48"/>
      <c r="R49" s="26">
        <f t="shared" si="19"/>
        <v>4379</v>
      </c>
      <c r="S49" s="48"/>
      <c r="T49" s="26">
        <f t="shared" si="14"/>
        <v>4663.2</v>
      </c>
      <c r="U49" s="48"/>
    </row>
    <row r="50" spans="1:36" hidden="1" x14ac:dyDescent="0.2">
      <c r="A50" s="15">
        <v>6000</v>
      </c>
      <c r="B50" s="26">
        <f t="shared" si="15"/>
        <v>0</v>
      </c>
      <c r="C50" s="42"/>
      <c r="D50" s="26">
        <f t="shared" si="16"/>
        <v>0</v>
      </c>
      <c r="E50" s="51"/>
      <c r="F50" s="26">
        <f t="shared" si="17"/>
        <v>0</v>
      </c>
      <c r="G50" s="42"/>
      <c r="H50" s="26">
        <f t="shared" si="10"/>
        <v>1830</v>
      </c>
      <c r="I50" s="42"/>
      <c r="J50" s="26">
        <f t="shared" si="11"/>
        <v>2406</v>
      </c>
      <c r="K50" s="42"/>
      <c r="L50" s="26">
        <f t="shared" si="12"/>
        <v>2760</v>
      </c>
      <c r="M50" s="42"/>
      <c r="N50" s="26">
        <f t="shared" si="18"/>
        <v>3318</v>
      </c>
      <c r="O50" s="42"/>
      <c r="P50" s="26">
        <f t="shared" si="13"/>
        <v>3792</v>
      </c>
      <c r="Q50" s="48"/>
      <c r="R50" s="26">
        <f t="shared" si="19"/>
        <v>4530</v>
      </c>
      <c r="S50" s="48"/>
      <c r="T50" s="26">
        <f t="shared" si="14"/>
        <v>4824</v>
      </c>
      <c r="U50" s="48"/>
    </row>
    <row r="51" spans="1:36" x14ac:dyDescent="0.2">
      <c r="B51" s="1"/>
      <c r="D51" s="1"/>
      <c r="F51" s="1"/>
      <c r="H51" s="1"/>
      <c r="J51" s="1"/>
      <c r="L51" s="1"/>
    </row>
    <row r="52" spans="1:36" ht="20.25" x14ac:dyDescent="0.3">
      <c r="A52" s="104" t="s">
        <v>17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</row>
    <row r="53" spans="1:36" x14ac:dyDescent="0.2">
      <c r="A53" s="23"/>
      <c r="B53" s="95">
        <v>10</v>
      </c>
      <c r="C53" s="96"/>
      <c r="D53" s="95">
        <v>11</v>
      </c>
      <c r="E53" s="96"/>
      <c r="F53" s="95">
        <v>20</v>
      </c>
      <c r="G53" s="96"/>
      <c r="H53" s="95">
        <v>21</v>
      </c>
      <c r="I53" s="96"/>
      <c r="J53" s="97">
        <v>22</v>
      </c>
      <c r="K53" s="96"/>
      <c r="L53" s="98">
        <v>32</v>
      </c>
      <c r="M53" s="98"/>
      <c r="N53" s="102">
        <v>33</v>
      </c>
      <c r="O53" s="96"/>
      <c r="P53" s="99">
        <v>43</v>
      </c>
      <c r="Q53" s="99"/>
      <c r="R53" s="103">
        <v>44</v>
      </c>
      <c r="S53" s="96"/>
      <c r="T53" s="98">
        <v>54</v>
      </c>
      <c r="U53" s="98"/>
      <c r="W53" s="106">
        <v>45516</v>
      </c>
      <c r="X53" t="s">
        <v>25</v>
      </c>
    </row>
    <row r="54" spans="1:36" x14ac:dyDescent="0.2">
      <c r="A54" s="24" t="s">
        <v>5</v>
      </c>
      <c r="B54" s="25" t="s">
        <v>14</v>
      </c>
      <c r="C54" s="41" t="s">
        <v>15</v>
      </c>
      <c r="D54" s="25" t="s">
        <v>14</v>
      </c>
      <c r="E54" s="50" t="s">
        <v>15</v>
      </c>
      <c r="F54" s="25" t="s">
        <v>14</v>
      </c>
      <c r="G54" s="41" t="s">
        <v>15</v>
      </c>
      <c r="H54" s="25" t="s">
        <v>14</v>
      </c>
      <c r="I54" s="41" t="s">
        <v>15</v>
      </c>
      <c r="J54" s="25" t="s">
        <v>14</v>
      </c>
      <c r="K54" s="41" t="s">
        <v>15</v>
      </c>
      <c r="L54" s="25" t="s">
        <v>14</v>
      </c>
      <c r="M54" s="41" t="s">
        <v>15</v>
      </c>
      <c r="N54" s="25" t="s">
        <v>14</v>
      </c>
      <c r="O54" s="41" t="s">
        <v>15</v>
      </c>
      <c r="P54" s="25" t="s">
        <v>14</v>
      </c>
      <c r="Q54" s="41" t="s">
        <v>15</v>
      </c>
      <c r="R54" s="25" t="s">
        <v>14</v>
      </c>
      <c r="S54" s="41" t="s">
        <v>15</v>
      </c>
      <c r="T54" s="25" t="s">
        <v>14</v>
      </c>
      <c r="U54" s="41" t="s">
        <v>15</v>
      </c>
    </row>
    <row r="55" spans="1:36" x14ac:dyDescent="0.2">
      <c r="A55" s="15">
        <v>400</v>
      </c>
      <c r="B55" s="26">
        <f t="shared" ref="B55:B60" si="20">$B$61*$A55/1000</f>
        <v>0</v>
      </c>
      <c r="C55" s="42"/>
      <c r="D55" s="26">
        <f t="shared" ref="D55:D60" si="21">$D$61*$A55/1000</f>
        <v>0</v>
      </c>
      <c r="E55" s="51"/>
      <c r="F55" s="26">
        <f t="shared" ref="F55:F60" si="22">$F$61*$A55/1000</f>
        <v>0</v>
      </c>
      <c r="G55" s="42"/>
      <c r="H55" s="26">
        <f t="shared" ref="H55:H60" si="23">$H$61*$A55/1000</f>
        <v>187.6</v>
      </c>
      <c r="I55" s="42"/>
      <c r="J55" s="26">
        <f t="shared" ref="J55:J60" si="24">$J$61*$A55/1000</f>
        <v>232.4</v>
      </c>
      <c r="K55" s="42"/>
      <c r="L55" s="26">
        <f>$L$61*$A55/1000</f>
        <v>292</v>
      </c>
      <c r="M55" s="42"/>
      <c r="N55" s="26">
        <f t="shared" ref="N55:N59" si="25">$N$61*$A55/1000</f>
        <v>319.60000000000002</v>
      </c>
      <c r="O55" s="42"/>
      <c r="P55" s="26">
        <f>$P$61*$A55/1000</f>
        <v>391.2</v>
      </c>
      <c r="Q55" s="42"/>
      <c r="R55" s="26">
        <f t="shared" ref="R55:R59" si="26">$R$61*$A55/1000</f>
        <v>446.4</v>
      </c>
      <c r="S55" s="42"/>
      <c r="T55" s="26">
        <f>$T$61*$A55/1000</f>
        <v>507.6</v>
      </c>
      <c r="U55" s="42"/>
    </row>
    <row r="56" spans="1:36" x14ac:dyDescent="0.2">
      <c r="A56" s="15">
        <v>500</v>
      </c>
      <c r="B56" s="26">
        <f t="shared" si="20"/>
        <v>0</v>
      </c>
      <c r="C56" s="42"/>
      <c r="D56" s="26">
        <f t="shared" si="21"/>
        <v>0</v>
      </c>
      <c r="E56" s="51"/>
      <c r="F56" s="26">
        <f t="shared" si="22"/>
        <v>0</v>
      </c>
      <c r="G56" s="42"/>
      <c r="H56" s="26">
        <f t="shared" si="23"/>
        <v>234.5</v>
      </c>
      <c r="I56" s="42"/>
      <c r="J56" s="26">
        <f t="shared" si="24"/>
        <v>290.5</v>
      </c>
      <c r="K56" s="42"/>
      <c r="L56" s="26">
        <f t="shared" ref="L56:L60" si="27">$L$61*$A56/1000</f>
        <v>365</v>
      </c>
      <c r="M56" s="42"/>
      <c r="N56" s="26">
        <f t="shared" si="25"/>
        <v>399.5</v>
      </c>
      <c r="O56" s="42"/>
      <c r="P56" s="26">
        <f t="shared" ref="P56:P60" si="28">$P$61*$A56/1000</f>
        <v>489</v>
      </c>
      <c r="Q56" s="48"/>
      <c r="R56" s="26">
        <f t="shared" si="26"/>
        <v>558</v>
      </c>
      <c r="S56" s="48"/>
      <c r="T56" s="26">
        <f t="shared" ref="T56:T60" si="29">$T$61*$A56/1000</f>
        <v>634.5</v>
      </c>
      <c r="U56" s="48"/>
    </row>
    <row r="57" spans="1:36" x14ac:dyDescent="0.2">
      <c r="A57" s="15">
        <v>600</v>
      </c>
      <c r="B57" s="26">
        <f t="shared" si="20"/>
        <v>0</v>
      </c>
      <c r="C57" s="42"/>
      <c r="D57" s="26">
        <f t="shared" si="21"/>
        <v>0</v>
      </c>
      <c r="E57" s="51"/>
      <c r="F57" s="26">
        <f t="shared" si="22"/>
        <v>0</v>
      </c>
      <c r="G57" s="42"/>
      <c r="H57" s="26">
        <f t="shared" si="23"/>
        <v>281.39999999999998</v>
      </c>
      <c r="I57" s="42"/>
      <c r="J57" s="26">
        <f t="shared" si="24"/>
        <v>348.6</v>
      </c>
      <c r="K57" s="42"/>
      <c r="L57" s="26">
        <f t="shared" si="27"/>
        <v>438</v>
      </c>
      <c r="M57" s="42"/>
      <c r="N57" s="26">
        <f t="shared" si="25"/>
        <v>479.4</v>
      </c>
      <c r="O57" s="42"/>
      <c r="P57" s="26">
        <f t="shared" si="28"/>
        <v>586.79999999999995</v>
      </c>
      <c r="Q57" s="48"/>
      <c r="R57" s="26">
        <f t="shared" si="26"/>
        <v>669.6</v>
      </c>
      <c r="S57" s="48"/>
      <c r="T57" s="26">
        <f t="shared" si="29"/>
        <v>761.4</v>
      </c>
      <c r="U57" s="48"/>
    </row>
    <row r="58" spans="1:36" x14ac:dyDescent="0.2">
      <c r="A58" s="15">
        <v>700</v>
      </c>
      <c r="B58" s="26">
        <f t="shared" si="20"/>
        <v>0</v>
      </c>
      <c r="C58" s="42"/>
      <c r="D58" s="26">
        <f t="shared" si="21"/>
        <v>0</v>
      </c>
      <c r="E58" s="51"/>
      <c r="F58" s="26">
        <f t="shared" si="22"/>
        <v>0</v>
      </c>
      <c r="G58" s="42"/>
      <c r="H58" s="26">
        <f t="shared" si="23"/>
        <v>328.3</v>
      </c>
      <c r="I58" s="42"/>
      <c r="J58" s="26">
        <f t="shared" si="24"/>
        <v>406.7</v>
      </c>
      <c r="K58" s="42"/>
      <c r="L58" s="26">
        <f t="shared" si="27"/>
        <v>511</v>
      </c>
      <c r="M58" s="42"/>
      <c r="N58" s="26">
        <f t="shared" si="25"/>
        <v>559.29999999999995</v>
      </c>
      <c r="O58" s="42"/>
      <c r="P58" s="26">
        <f t="shared" si="28"/>
        <v>684.6</v>
      </c>
      <c r="Q58" s="48"/>
      <c r="R58" s="26">
        <f t="shared" si="26"/>
        <v>781.2</v>
      </c>
      <c r="S58" s="48"/>
      <c r="T58" s="26">
        <f t="shared" si="29"/>
        <v>888.3</v>
      </c>
      <c r="U58" s="48"/>
    </row>
    <row r="59" spans="1:36" x14ac:dyDescent="0.2">
      <c r="A59" s="15">
        <v>800</v>
      </c>
      <c r="B59" s="26">
        <f t="shared" si="20"/>
        <v>0</v>
      </c>
      <c r="C59" s="42"/>
      <c r="D59" s="26">
        <f t="shared" si="21"/>
        <v>0</v>
      </c>
      <c r="E59" s="51"/>
      <c r="F59" s="26">
        <f t="shared" si="22"/>
        <v>0</v>
      </c>
      <c r="G59" s="42"/>
      <c r="H59" s="26">
        <f t="shared" si="23"/>
        <v>375.2</v>
      </c>
      <c r="I59" s="42"/>
      <c r="J59" s="26">
        <f t="shared" si="24"/>
        <v>464.8</v>
      </c>
      <c r="K59" s="42"/>
      <c r="L59" s="26">
        <f t="shared" si="27"/>
        <v>584</v>
      </c>
      <c r="M59" s="42"/>
      <c r="N59" s="26">
        <f t="shared" si="25"/>
        <v>639.20000000000005</v>
      </c>
      <c r="O59" s="42"/>
      <c r="P59" s="26">
        <f t="shared" si="28"/>
        <v>782.4</v>
      </c>
      <c r="Q59" s="48"/>
      <c r="R59" s="26">
        <f t="shared" si="26"/>
        <v>892.8</v>
      </c>
      <c r="S59" s="48"/>
      <c r="T59" s="26">
        <f t="shared" si="29"/>
        <v>1015.2</v>
      </c>
      <c r="U59" s="48"/>
    </row>
    <row r="60" spans="1:36" x14ac:dyDescent="0.2">
      <c r="A60" s="15">
        <v>900</v>
      </c>
      <c r="B60" s="26">
        <f t="shared" si="20"/>
        <v>0</v>
      </c>
      <c r="C60" s="42"/>
      <c r="D60" s="26">
        <f t="shared" si="21"/>
        <v>0</v>
      </c>
      <c r="E60" s="51"/>
      <c r="F60" s="26">
        <f t="shared" si="22"/>
        <v>0</v>
      </c>
      <c r="G60" s="42"/>
      <c r="H60" s="26">
        <f t="shared" si="23"/>
        <v>422.1</v>
      </c>
      <c r="I60" s="42"/>
      <c r="J60" s="26">
        <f t="shared" si="24"/>
        <v>522.9</v>
      </c>
      <c r="K60" s="42"/>
      <c r="L60" s="26">
        <f t="shared" si="27"/>
        <v>657</v>
      </c>
      <c r="M60" s="26"/>
      <c r="N60" s="26">
        <f>$N$61*$A60/1000</f>
        <v>719.1</v>
      </c>
      <c r="O60" s="43"/>
      <c r="P60" s="26">
        <f t="shared" si="28"/>
        <v>880.2</v>
      </c>
      <c r="Q60" s="26"/>
      <c r="R60" s="26">
        <f>$R$61*$A60/1000</f>
        <v>1004.4</v>
      </c>
      <c r="S60" s="54"/>
      <c r="T60" s="26">
        <f t="shared" si="29"/>
        <v>1142.0999999999999</v>
      </c>
      <c r="U60" s="43"/>
    </row>
    <row r="61" spans="1:36" x14ac:dyDescent="0.2">
      <c r="A61" s="38">
        <v>1000</v>
      </c>
      <c r="B61" s="32"/>
      <c r="C61" s="47"/>
      <c r="D61" s="32"/>
      <c r="E61" s="52"/>
      <c r="F61" s="32"/>
      <c r="G61" s="47"/>
      <c r="H61" s="65">
        <v>469</v>
      </c>
      <c r="I61" s="66">
        <v>1.2246999999999999</v>
      </c>
      <c r="J61" s="65">
        <v>581</v>
      </c>
      <c r="K61" s="62">
        <v>1.2242</v>
      </c>
      <c r="L61" s="65">
        <v>730</v>
      </c>
      <c r="M61" s="62">
        <v>1.2346999999999999</v>
      </c>
      <c r="N61" s="61">
        <v>799</v>
      </c>
      <c r="O61" s="62">
        <v>1.2451000000000001</v>
      </c>
      <c r="P61" s="65">
        <v>978</v>
      </c>
      <c r="Q61" s="64">
        <v>1.3095000000000001</v>
      </c>
      <c r="R61" s="63">
        <v>1116</v>
      </c>
      <c r="S61" s="64">
        <v>1.3298000000000001</v>
      </c>
      <c r="T61" s="65">
        <v>1269</v>
      </c>
      <c r="U61" s="64">
        <v>1.3512</v>
      </c>
      <c r="W61" s="75"/>
      <c r="X61" s="77"/>
      <c r="Y61" s="75"/>
      <c r="Z61" s="71"/>
      <c r="AA61" s="75"/>
      <c r="AB61" s="71"/>
      <c r="AC61" s="70"/>
      <c r="AD61" s="71"/>
      <c r="AE61" s="75"/>
      <c r="AF61" s="74"/>
      <c r="AG61" s="73"/>
      <c r="AH61" s="74"/>
      <c r="AI61" s="75"/>
      <c r="AJ61" s="74"/>
    </row>
    <row r="62" spans="1:36" x14ac:dyDescent="0.2">
      <c r="A62" s="15">
        <v>1100</v>
      </c>
      <c r="B62" s="26">
        <f>$B$61*$A62/1000</f>
        <v>0</v>
      </c>
      <c r="C62" s="42"/>
      <c r="D62" s="26">
        <f>$D$61*$A62/1000</f>
        <v>0</v>
      </c>
      <c r="E62" s="51"/>
      <c r="F62" s="26">
        <f>$F$61*$A62/1000</f>
        <v>0</v>
      </c>
      <c r="G62" s="42"/>
      <c r="H62" s="26">
        <f t="shared" ref="H62:H96" si="30">$H$61*$A62/1000</f>
        <v>515.9</v>
      </c>
      <c r="I62" s="42"/>
      <c r="J62" s="26">
        <f t="shared" ref="J62:J96" si="31">$J$61*$A62/1000</f>
        <v>639.1</v>
      </c>
      <c r="K62" s="42"/>
      <c r="L62" s="26">
        <f>$L$61*$A62/1000</f>
        <v>803</v>
      </c>
      <c r="M62" s="26"/>
      <c r="N62" s="26">
        <f>$N$61*$A62/1000</f>
        <v>878.9</v>
      </c>
      <c r="O62" s="42"/>
      <c r="P62" s="26">
        <f>$P$61*$A62/1000</f>
        <v>1075.8</v>
      </c>
      <c r="Q62" s="26"/>
      <c r="R62" s="26">
        <f>$R$61*$A62/1000</f>
        <v>1227.5999999999999</v>
      </c>
      <c r="S62" s="42"/>
      <c r="T62" s="26">
        <f>$T$61*$A62/1000</f>
        <v>1395.9</v>
      </c>
      <c r="U62" s="42"/>
      <c r="W62" s="78"/>
      <c r="Y62" s="78"/>
      <c r="AA62" s="78"/>
      <c r="AE62" s="78"/>
      <c r="AI62" s="78"/>
    </row>
    <row r="63" spans="1:36" x14ac:dyDescent="0.2">
      <c r="A63" s="15">
        <v>1200</v>
      </c>
      <c r="B63" s="26">
        <f t="shared" ref="B63:B96" si="32">$B$61*$A63/1000</f>
        <v>0</v>
      </c>
      <c r="C63" s="42"/>
      <c r="D63" s="26">
        <f t="shared" ref="D63:D96" si="33">$D$61*$A63/1000</f>
        <v>0</v>
      </c>
      <c r="E63" s="51"/>
      <c r="F63" s="26">
        <f t="shared" ref="F63:F96" si="34">$F$61*$A63/1000</f>
        <v>0</v>
      </c>
      <c r="G63" s="42"/>
      <c r="H63" s="26">
        <f t="shared" si="30"/>
        <v>562.79999999999995</v>
      </c>
      <c r="I63" s="42"/>
      <c r="J63" s="26">
        <f t="shared" si="31"/>
        <v>697.2</v>
      </c>
      <c r="K63" s="42"/>
      <c r="L63" s="26">
        <f t="shared" ref="L63:L96" si="35">$L$61*$A63/1000</f>
        <v>876</v>
      </c>
      <c r="M63" s="42"/>
      <c r="N63" s="26">
        <f t="shared" ref="N63:N96" si="36">$N$61*$A63/1000</f>
        <v>958.8</v>
      </c>
      <c r="O63" s="42"/>
      <c r="P63" s="26">
        <f t="shared" ref="P63:P96" si="37">$P$61*$A63/1000</f>
        <v>1173.5999999999999</v>
      </c>
      <c r="Q63" s="42"/>
      <c r="R63" s="26">
        <f t="shared" ref="R63:R96" si="38">$R$61*$A63/1000</f>
        <v>1339.2</v>
      </c>
      <c r="S63" s="42"/>
      <c r="T63" s="26">
        <f t="shared" ref="T63:T96" si="39">$T$61*$A63/1000</f>
        <v>1522.8</v>
      </c>
      <c r="U63" s="42"/>
    </row>
    <row r="64" spans="1:36" x14ac:dyDescent="0.2">
      <c r="A64" s="15">
        <v>1300</v>
      </c>
      <c r="B64" s="26">
        <f t="shared" si="32"/>
        <v>0</v>
      </c>
      <c r="C64" s="42"/>
      <c r="D64" s="26">
        <f t="shared" si="33"/>
        <v>0</v>
      </c>
      <c r="E64" s="51"/>
      <c r="F64" s="26">
        <f t="shared" si="34"/>
        <v>0</v>
      </c>
      <c r="G64" s="42"/>
      <c r="H64" s="26">
        <f t="shared" si="30"/>
        <v>609.70000000000005</v>
      </c>
      <c r="I64" s="42"/>
      <c r="J64" s="26">
        <f t="shared" si="31"/>
        <v>755.3</v>
      </c>
      <c r="K64" s="42"/>
      <c r="L64" s="26">
        <f t="shared" si="35"/>
        <v>949</v>
      </c>
      <c r="M64" s="42"/>
      <c r="N64" s="26">
        <f t="shared" si="36"/>
        <v>1038.7</v>
      </c>
      <c r="O64" s="42"/>
      <c r="P64" s="26">
        <f t="shared" si="37"/>
        <v>1271.4000000000001</v>
      </c>
      <c r="Q64" s="48"/>
      <c r="R64" s="26">
        <f t="shared" si="38"/>
        <v>1450.8</v>
      </c>
      <c r="S64" s="48"/>
      <c r="T64" s="26">
        <f t="shared" si="39"/>
        <v>1649.7</v>
      </c>
      <c r="U64" s="48"/>
    </row>
    <row r="65" spans="1:21" x14ac:dyDescent="0.2">
      <c r="A65" s="15">
        <v>1400</v>
      </c>
      <c r="B65" s="26">
        <f t="shared" si="32"/>
        <v>0</v>
      </c>
      <c r="C65" s="42"/>
      <c r="D65" s="26">
        <f t="shared" si="33"/>
        <v>0</v>
      </c>
      <c r="E65" s="51"/>
      <c r="F65" s="26">
        <f t="shared" si="34"/>
        <v>0</v>
      </c>
      <c r="G65" s="42"/>
      <c r="H65" s="26">
        <f t="shared" si="30"/>
        <v>656.6</v>
      </c>
      <c r="I65" s="42"/>
      <c r="J65" s="26">
        <f t="shared" si="31"/>
        <v>813.4</v>
      </c>
      <c r="K65" s="42"/>
      <c r="L65" s="26">
        <f t="shared" si="35"/>
        <v>1022</v>
      </c>
      <c r="M65" s="42"/>
      <c r="N65" s="26">
        <f t="shared" si="36"/>
        <v>1118.5999999999999</v>
      </c>
      <c r="O65" s="42"/>
      <c r="P65" s="26">
        <f t="shared" si="37"/>
        <v>1369.2</v>
      </c>
      <c r="Q65" s="48"/>
      <c r="R65" s="26">
        <f t="shared" si="38"/>
        <v>1562.4</v>
      </c>
      <c r="S65" s="48"/>
      <c r="T65" s="26">
        <f t="shared" si="39"/>
        <v>1776.6</v>
      </c>
      <c r="U65" s="48"/>
    </row>
    <row r="66" spans="1:21" x14ac:dyDescent="0.2">
      <c r="A66" s="15">
        <v>1500</v>
      </c>
      <c r="B66" s="26">
        <f t="shared" si="32"/>
        <v>0</v>
      </c>
      <c r="C66" s="42"/>
      <c r="D66" s="26">
        <f t="shared" si="33"/>
        <v>0</v>
      </c>
      <c r="E66" s="51"/>
      <c r="F66" s="26">
        <f t="shared" si="34"/>
        <v>0</v>
      </c>
      <c r="G66" s="42"/>
      <c r="H66" s="26">
        <f t="shared" si="30"/>
        <v>703.5</v>
      </c>
      <c r="I66" s="42"/>
      <c r="J66" s="26">
        <f t="shared" si="31"/>
        <v>871.5</v>
      </c>
      <c r="K66" s="42"/>
      <c r="L66" s="26">
        <f t="shared" si="35"/>
        <v>1095</v>
      </c>
      <c r="M66" s="42"/>
      <c r="N66" s="26">
        <f t="shared" si="36"/>
        <v>1198.5</v>
      </c>
      <c r="O66" s="42"/>
      <c r="P66" s="26">
        <f t="shared" si="37"/>
        <v>1467</v>
      </c>
      <c r="Q66" s="48"/>
      <c r="R66" s="26">
        <f t="shared" si="38"/>
        <v>1674</v>
      </c>
      <c r="S66" s="48"/>
      <c r="T66" s="26">
        <f t="shared" si="39"/>
        <v>1903.5</v>
      </c>
      <c r="U66" s="48"/>
    </row>
    <row r="67" spans="1:21" x14ac:dyDescent="0.2">
      <c r="A67" s="15">
        <v>1600</v>
      </c>
      <c r="B67" s="26">
        <f t="shared" si="32"/>
        <v>0</v>
      </c>
      <c r="C67" s="42"/>
      <c r="D67" s="26">
        <f t="shared" si="33"/>
        <v>0</v>
      </c>
      <c r="E67" s="51"/>
      <c r="F67" s="26">
        <f t="shared" si="34"/>
        <v>0</v>
      </c>
      <c r="G67" s="42"/>
      <c r="H67" s="26">
        <f t="shared" si="30"/>
        <v>750.4</v>
      </c>
      <c r="I67" s="42"/>
      <c r="J67" s="26">
        <f t="shared" si="31"/>
        <v>929.6</v>
      </c>
      <c r="K67" s="42"/>
      <c r="L67" s="26">
        <f t="shared" si="35"/>
        <v>1168</v>
      </c>
      <c r="M67" s="42"/>
      <c r="N67" s="26">
        <f t="shared" si="36"/>
        <v>1278.4000000000001</v>
      </c>
      <c r="O67" s="42"/>
      <c r="P67" s="26">
        <f t="shared" si="37"/>
        <v>1564.8</v>
      </c>
      <c r="Q67" s="48"/>
      <c r="R67" s="26">
        <f t="shared" si="38"/>
        <v>1785.6</v>
      </c>
      <c r="S67" s="48"/>
      <c r="T67" s="26">
        <f t="shared" si="39"/>
        <v>2030.4</v>
      </c>
      <c r="U67" s="48"/>
    </row>
    <row r="68" spans="1:21" x14ac:dyDescent="0.2">
      <c r="A68" s="15">
        <v>1700</v>
      </c>
      <c r="B68" s="26">
        <f t="shared" si="32"/>
        <v>0</v>
      </c>
      <c r="C68" s="42"/>
      <c r="D68" s="26">
        <f t="shared" si="33"/>
        <v>0</v>
      </c>
      <c r="E68" s="51"/>
      <c r="F68" s="26">
        <f t="shared" si="34"/>
        <v>0</v>
      </c>
      <c r="G68" s="42"/>
      <c r="H68" s="26">
        <f t="shared" si="30"/>
        <v>797.3</v>
      </c>
      <c r="I68" s="42"/>
      <c r="J68" s="26">
        <f t="shared" si="31"/>
        <v>987.7</v>
      </c>
      <c r="K68" s="42"/>
      <c r="L68" s="26">
        <f t="shared" si="35"/>
        <v>1241</v>
      </c>
      <c r="M68" s="42"/>
      <c r="N68" s="26">
        <f t="shared" si="36"/>
        <v>1358.3</v>
      </c>
      <c r="O68" s="42"/>
      <c r="P68" s="26">
        <f t="shared" si="37"/>
        <v>1662.6</v>
      </c>
      <c r="Q68" s="48"/>
      <c r="R68" s="26">
        <f t="shared" si="38"/>
        <v>1897.2</v>
      </c>
      <c r="S68" s="48"/>
      <c r="T68" s="26">
        <f t="shared" si="39"/>
        <v>2157.3000000000002</v>
      </c>
      <c r="U68" s="48"/>
    </row>
    <row r="69" spans="1:21" x14ac:dyDescent="0.2">
      <c r="A69" s="15">
        <v>1800</v>
      </c>
      <c r="B69" s="26">
        <f t="shared" si="32"/>
        <v>0</v>
      </c>
      <c r="C69" s="42"/>
      <c r="D69" s="26">
        <f t="shared" si="33"/>
        <v>0</v>
      </c>
      <c r="E69" s="51"/>
      <c r="F69" s="26">
        <f t="shared" si="34"/>
        <v>0</v>
      </c>
      <c r="G69" s="42"/>
      <c r="H69" s="26">
        <f t="shared" si="30"/>
        <v>844.2</v>
      </c>
      <c r="I69" s="42"/>
      <c r="J69" s="26">
        <f t="shared" si="31"/>
        <v>1045.8</v>
      </c>
      <c r="K69" s="42"/>
      <c r="L69" s="26">
        <f t="shared" si="35"/>
        <v>1314</v>
      </c>
      <c r="M69" s="42"/>
      <c r="N69" s="26">
        <f t="shared" si="36"/>
        <v>1438.2</v>
      </c>
      <c r="O69" s="42"/>
      <c r="P69" s="26">
        <f t="shared" si="37"/>
        <v>1760.4</v>
      </c>
      <c r="Q69" s="48"/>
      <c r="R69" s="26">
        <f t="shared" si="38"/>
        <v>2008.8</v>
      </c>
      <c r="S69" s="48"/>
      <c r="T69" s="26">
        <f t="shared" si="39"/>
        <v>2284.1999999999998</v>
      </c>
      <c r="U69" s="48"/>
    </row>
    <row r="70" spans="1:21" x14ac:dyDescent="0.2">
      <c r="A70" s="15">
        <v>1900</v>
      </c>
      <c r="B70" s="26">
        <f t="shared" si="32"/>
        <v>0</v>
      </c>
      <c r="C70" s="42"/>
      <c r="D70" s="26">
        <f t="shared" si="33"/>
        <v>0</v>
      </c>
      <c r="E70" s="51"/>
      <c r="F70" s="26">
        <f t="shared" si="34"/>
        <v>0</v>
      </c>
      <c r="G70" s="42"/>
      <c r="H70" s="26">
        <f t="shared" si="30"/>
        <v>891.1</v>
      </c>
      <c r="I70" s="42"/>
      <c r="J70" s="26">
        <f t="shared" si="31"/>
        <v>1103.9000000000001</v>
      </c>
      <c r="K70" s="42"/>
      <c r="L70" s="26">
        <f t="shared" si="35"/>
        <v>1387</v>
      </c>
      <c r="M70" s="42"/>
      <c r="N70" s="26">
        <f t="shared" si="36"/>
        <v>1518.1</v>
      </c>
      <c r="O70" s="42"/>
      <c r="P70" s="26">
        <f t="shared" si="37"/>
        <v>1858.2</v>
      </c>
      <c r="Q70" s="48"/>
      <c r="R70" s="26">
        <f t="shared" si="38"/>
        <v>2120.4</v>
      </c>
      <c r="S70" s="48"/>
      <c r="T70" s="26">
        <f t="shared" si="39"/>
        <v>2411.1</v>
      </c>
      <c r="U70" s="48"/>
    </row>
    <row r="71" spans="1:21" x14ac:dyDescent="0.2">
      <c r="A71" s="15">
        <v>2000</v>
      </c>
      <c r="B71" s="26">
        <f t="shared" si="32"/>
        <v>0</v>
      </c>
      <c r="C71" s="42"/>
      <c r="D71" s="26">
        <f t="shared" si="33"/>
        <v>0</v>
      </c>
      <c r="E71" s="51"/>
      <c r="F71" s="26">
        <f t="shared" si="34"/>
        <v>0</v>
      </c>
      <c r="G71" s="42"/>
      <c r="H71" s="26">
        <f t="shared" si="30"/>
        <v>938</v>
      </c>
      <c r="I71" s="42"/>
      <c r="J71" s="26">
        <f t="shared" si="31"/>
        <v>1162</v>
      </c>
      <c r="K71" s="42"/>
      <c r="L71" s="26">
        <f t="shared" si="35"/>
        <v>1460</v>
      </c>
      <c r="M71" s="42"/>
      <c r="N71" s="26">
        <f t="shared" si="36"/>
        <v>1598</v>
      </c>
      <c r="O71" s="42"/>
      <c r="P71" s="26">
        <f t="shared" si="37"/>
        <v>1956</v>
      </c>
      <c r="Q71" s="48"/>
      <c r="R71" s="26">
        <f t="shared" si="38"/>
        <v>2232</v>
      </c>
      <c r="S71" s="48"/>
      <c r="T71" s="26">
        <f t="shared" si="39"/>
        <v>2538</v>
      </c>
      <c r="U71" s="48"/>
    </row>
    <row r="72" spans="1:21" x14ac:dyDescent="0.2">
      <c r="A72" s="15">
        <v>2100</v>
      </c>
      <c r="B72" s="26">
        <f t="shared" si="32"/>
        <v>0</v>
      </c>
      <c r="C72" s="42"/>
      <c r="D72" s="26">
        <f t="shared" si="33"/>
        <v>0</v>
      </c>
      <c r="E72" s="51"/>
      <c r="F72" s="26">
        <f t="shared" si="34"/>
        <v>0</v>
      </c>
      <c r="G72" s="42"/>
      <c r="H72" s="26">
        <f t="shared" si="30"/>
        <v>984.9</v>
      </c>
      <c r="I72" s="42"/>
      <c r="J72" s="26">
        <f t="shared" si="31"/>
        <v>1220.0999999999999</v>
      </c>
      <c r="K72" s="42"/>
      <c r="L72" s="26">
        <f t="shared" si="35"/>
        <v>1533</v>
      </c>
      <c r="M72" s="42"/>
      <c r="N72" s="26">
        <f t="shared" si="36"/>
        <v>1677.9</v>
      </c>
      <c r="O72" s="42"/>
      <c r="P72" s="26">
        <f t="shared" si="37"/>
        <v>2053.8000000000002</v>
      </c>
      <c r="Q72" s="48"/>
      <c r="R72" s="26">
        <f t="shared" si="38"/>
        <v>2343.6</v>
      </c>
      <c r="S72" s="48"/>
      <c r="T72" s="26">
        <f t="shared" si="39"/>
        <v>2664.9</v>
      </c>
      <c r="U72" s="48"/>
    </row>
    <row r="73" spans="1:21" x14ac:dyDescent="0.2">
      <c r="A73" s="15">
        <v>2200</v>
      </c>
      <c r="B73" s="26">
        <f t="shared" si="32"/>
        <v>0</v>
      </c>
      <c r="C73" s="42"/>
      <c r="D73" s="26">
        <f t="shared" si="33"/>
        <v>0</v>
      </c>
      <c r="E73" s="51"/>
      <c r="F73" s="26">
        <f t="shared" si="34"/>
        <v>0</v>
      </c>
      <c r="G73" s="42"/>
      <c r="H73" s="26">
        <f t="shared" si="30"/>
        <v>1031.8</v>
      </c>
      <c r="I73" s="42"/>
      <c r="J73" s="26">
        <f t="shared" si="31"/>
        <v>1278.2</v>
      </c>
      <c r="K73" s="42"/>
      <c r="L73" s="26">
        <f t="shared" si="35"/>
        <v>1606</v>
      </c>
      <c r="M73" s="42"/>
      <c r="N73" s="26">
        <f t="shared" si="36"/>
        <v>1757.8</v>
      </c>
      <c r="O73" s="42"/>
      <c r="P73" s="26">
        <f t="shared" si="37"/>
        <v>2151.6</v>
      </c>
      <c r="Q73" s="48"/>
      <c r="R73" s="26">
        <f t="shared" si="38"/>
        <v>2455.1999999999998</v>
      </c>
      <c r="S73" s="48"/>
      <c r="T73" s="26">
        <f t="shared" si="39"/>
        <v>2791.8</v>
      </c>
      <c r="U73" s="48"/>
    </row>
    <row r="74" spans="1:21" x14ac:dyDescent="0.2">
      <c r="A74" s="15">
        <v>2300</v>
      </c>
      <c r="B74" s="26">
        <f t="shared" si="32"/>
        <v>0</v>
      </c>
      <c r="C74" s="42"/>
      <c r="D74" s="26">
        <f t="shared" si="33"/>
        <v>0</v>
      </c>
      <c r="E74" s="51"/>
      <c r="F74" s="26">
        <f t="shared" si="34"/>
        <v>0</v>
      </c>
      <c r="G74" s="42"/>
      <c r="H74" s="26">
        <f t="shared" si="30"/>
        <v>1078.7</v>
      </c>
      <c r="I74" s="42"/>
      <c r="J74" s="26">
        <f t="shared" si="31"/>
        <v>1336.3</v>
      </c>
      <c r="K74" s="42"/>
      <c r="L74" s="26">
        <f t="shared" si="35"/>
        <v>1679</v>
      </c>
      <c r="M74" s="42"/>
      <c r="N74" s="26">
        <f t="shared" si="36"/>
        <v>1837.7</v>
      </c>
      <c r="O74" s="42"/>
      <c r="P74" s="26">
        <f t="shared" si="37"/>
        <v>2249.4</v>
      </c>
      <c r="Q74" s="48"/>
      <c r="R74" s="26">
        <f t="shared" si="38"/>
        <v>2566.8000000000002</v>
      </c>
      <c r="S74" s="48"/>
      <c r="T74" s="26">
        <f t="shared" si="39"/>
        <v>2918.7</v>
      </c>
      <c r="U74" s="48"/>
    </row>
    <row r="75" spans="1:21" x14ac:dyDescent="0.2">
      <c r="A75" s="15">
        <v>2400</v>
      </c>
      <c r="B75" s="26">
        <f t="shared" si="32"/>
        <v>0</v>
      </c>
      <c r="C75" s="42"/>
      <c r="D75" s="26">
        <f t="shared" si="33"/>
        <v>0</v>
      </c>
      <c r="E75" s="51"/>
      <c r="F75" s="26">
        <f t="shared" si="34"/>
        <v>0</v>
      </c>
      <c r="G75" s="42"/>
      <c r="H75" s="26">
        <f t="shared" si="30"/>
        <v>1125.5999999999999</v>
      </c>
      <c r="I75" s="42"/>
      <c r="J75" s="26">
        <f t="shared" si="31"/>
        <v>1394.4</v>
      </c>
      <c r="K75" s="42"/>
      <c r="L75" s="26">
        <f t="shared" si="35"/>
        <v>1752</v>
      </c>
      <c r="M75" s="42"/>
      <c r="N75" s="26">
        <f t="shared" si="36"/>
        <v>1917.6</v>
      </c>
      <c r="O75" s="42"/>
      <c r="P75" s="26">
        <f t="shared" si="37"/>
        <v>2347.1999999999998</v>
      </c>
      <c r="Q75" s="48"/>
      <c r="R75" s="26">
        <f t="shared" si="38"/>
        <v>2678.4</v>
      </c>
      <c r="S75" s="48"/>
      <c r="T75" s="26">
        <f t="shared" si="39"/>
        <v>3045.6</v>
      </c>
      <c r="U75" s="48"/>
    </row>
    <row r="76" spans="1:21" x14ac:dyDescent="0.2">
      <c r="A76" s="15">
        <v>2500</v>
      </c>
      <c r="B76" s="26">
        <f t="shared" si="32"/>
        <v>0</v>
      </c>
      <c r="C76" s="42"/>
      <c r="D76" s="26">
        <f t="shared" si="33"/>
        <v>0</v>
      </c>
      <c r="E76" s="51"/>
      <c r="F76" s="26">
        <f t="shared" si="34"/>
        <v>0</v>
      </c>
      <c r="G76" s="42"/>
      <c r="H76" s="26">
        <f t="shared" si="30"/>
        <v>1172.5</v>
      </c>
      <c r="I76" s="42"/>
      <c r="J76" s="26">
        <f t="shared" si="31"/>
        <v>1452.5</v>
      </c>
      <c r="K76" s="42"/>
      <c r="L76" s="26">
        <f t="shared" si="35"/>
        <v>1825</v>
      </c>
      <c r="M76" s="42"/>
      <c r="N76" s="26">
        <f t="shared" si="36"/>
        <v>1997.5</v>
      </c>
      <c r="O76" s="42"/>
      <c r="P76" s="26">
        <f t="shared" si="37"/>
        <v>2445</v>
      </c>
      <c r="Q76" s="48"/>
      <c r="R76" s="26">
        <f t="shared" si="38"/>
        <v>2790</v>
      </c>
      <c r="S76" s="48"/>
      <c r="T76" s="26">
        <f t="shared" si="39"/>
        <v>3172.5</v>
      </c>
      <c r="U76" s="48"/>
    </row>
    <row r="77" spans="1:21" x14ac:dyDescent="0.2">
      <c r="A77" s="15">
        <v>2600</v>
      </c>
      <c r="B77" s="26">
        <f t="shared" si="32"/>
        <v>0</v>
      </c>
      <c r="C77" s="42"/>
      <c r="D77" s="26">
        <f t="shared" si="33"/>
        <v>0</v>
      </c>
      <c r="E77" s="51"/>
      <c r="F77" s="26">
        <f t="shared" si="34"/>
        <v>0</v>
      </c>
      <c r="G77" s="42"/>
      <c r="H77" s="26">
        <f t="shared" si="30"/>
        <v>1219.4000000000001</v>
      </c>
      <c r="I77" s="42"/>
      <c r="J77" s="26">
        <f t="shared" si="31"/>
        <v>1510.6</v>
      </c>
      <c r="K77" s="42"/>
      <c r="L77" s="26">
        <f t="shared" si="35"/>
        <v>1898</v>
      </c>
      <c r="M77" s="42"/>
      <c r="N77" s="26">
        <f t="shared" si="36"/>
        <v>2077.4</v>
      </c>
      <c r="O77" s="42"/>
      <c r="P77" s="26">
        <f t="shared" si="37"/>
        <v>2542.8000000000002</v>
      </c>
      <c r="Q77" s="48"/>
      <c r="R77" s="26">
        <f t="shared" si="38"/>
        <v>2901.6</v>
      </c>
      <c r="S77" s="48"/>
      <c r="T77" s="26">
        <f t="shared" si="39"/>
        <v>3299.4</v>
      </c>
      <c r="U77" s="48"/>
    </row>
    <row r="78" spans="1:21" x14ac:dyDescent="0.2">
      <c r="A78" s="15">
        <v>2700</v>
      </c>
      <c r="B78" s="26">
        <f t="shared" si="32"/>
        <v>0</v>
      </c>
      <c r="C78" s="42"/>
      <c r="D78" s="26">
        <f t="shared" si="33"/>
        <v>0</v>
      </c>
      <c r="E78" s="51"/>
      <c r="F78" s="26">
        <f t="shared" si="34"/>
        <v>0</v>
      </c>
      <c r="G78" s="42"/>
      <c r="H78" s="26">
        <f t="shared" si="30"/>
        <v>1266.3</v>
      </c>
      <c r="I78" s="42"/>
      <c r="J78" s="26">
        <f t="shared" si="31"/>
        <v>1568.7</v>
      </c>
      <c r="K78" s="42"/>
      <c r="L78" s="26">
        <f t="shared" si="35"/>
        <v>1971</v>
      </c>
      <c r="M78" s="42"/>
      <c r="N78" s="26">
        <f t="shared" si="36"/>
        <v>2157.3000000000002</v>
      </c>
      <c r="O78" s="42"/>
      <c r="P78" s="26">
        <f t="shared" si="37"/>
        <v>2640.6</v>
      </c>
      <c r="Q78" s="48"/>
      <c r="R78" s="26">
        <f t="shared" si="38"/>
        <v>3013.2</v>
      </c>
      <c r="S78" s="48"/>
      <c r="T78" s="26">
        <f t="shared" si="39"/>
        <v>3426.3</v>
      </c>
      <c r="U78" s="48"/>
    </row>
    <row r="79" spans="1:21" x14ac:dyDescent="0.2">
      <c r="A79" s="15">
        <v>2800</v>
      </c>
      <c r="B79" s="26">
        <f t="shared" si="32"/>
        <v>0</v>
      </c>
      <c r="C79" s="42"/>
      <c r="D79" s="26">
        <f t="shared" si="33"/>
        <v>0</v>
      </c>
      <c r="E79" s="51"/>
      <c r="F79" s="26">
        <f t="shared" si="34"/>
        <v>0</v>
      </c>
      <c r="G79" s="42"/>
      <c r="H79" s="26">
        <f t="shared" si="30"/>
        <v>1313.2</v>
      </c>
      <c r="I79" s="42"/>
      <c r="J79" s="26">
        <f t="shared" si="31"/>
        <v>1626.8</v>
      </c>
      <c r="K79" s="42"/>
      <c r="L79" s="26">
        <f t="shared" si="35"/>
        <v>2044</v>
      </c>
      <c r="M79" s="42"/>
      <c r="N79" s="26">
        <f t="shared" si="36"/>
        <v>2237.1999999999998</v>
      </c>
      <c r="O79" s="42"/>
      <c r="P79" s="26">
        <f t="shared" si="37"/>
        <v>2738.4</v>
      </c>
      <c r="Q79" s="48"/>
      <c r="R79" s="26">
        <f t="shared" si="38"/>
        <v>3124.8</v>
      </c>
      <c r="S79" s="48"/>
      <c r="T79" s="26">
        <f t="shared" si="39"/>
        <v>3553.2</v>
      </c>
      <c r="U79" s="48"/>
    </row>
    <row r="80" spans="1:21" x14ac:dyDescent="0.2">
      <c r="A80" s="15">
        <v>2900</v>
      </c>
      <c r="B80" s="26">
        <f t="shared" si="32"/>
        <v>0</v>
      </c>
      <c r="C80" s="42"/>
      <c r="D80" s="26">
        <f t="shared" si="33"/>
        <v>0</v>
      </c>
      <c r="E80" s="51"/>
      <c r="F80" s="26">
        <f t="shared" si="34"/>
        <v>0</v>
      </c>
      <c r="G80" s="42"/>
      <c r="H80" s="26">
        <f t="shared" si="30"/>
        <v>1360.1</v>
      </c>
      <c r="I80" s="42"/>
      <c r="J80" s="26">
        <f t="shared" si="31"/>
        <v>1684.9</v>
      </c>
      <c r="K80" s="42"/>
      <c r="L80" s="26">
        <f t="shared" si="35"/>
        <v>2117</v>
      </c>
      <c r="M80" s="42"/>
      <c r="N80" s="26">
        <f t="shared" si="36"/>
        <v>2317.1</v>
      </c>
      <c r="O80" s="42"/>
      <c r="P80" s="26">
        <f t="shared" si="37"/>
        <v>2836.2</v>
      </c>
      <c r="Q80" s="48"/>
      <c r="R80" s="26">
        <f t="shared" si="38"/>
        <v>3236.4</v>
      </c>
      <c r="S80" s="48"/>
      <c r="T80" s="26">
        <f t="shared" si="39"/>
        <v>3680.1</v>
      </c>
      <c r="U80" s="48"/>
    </row>
    <row r="81" spans="1:21" x14ac:dyDescent="0.2">
      <c r="A81" s="15">
        <v>3000</v>
      </c>
      <c r="B81" s="26">
        <f t="shared" si="32"/>
        <v>0</v>
      </c>
      <c r="C81" s="42"/>
      <c r="D81" s="26">
        <f t="shared" si="33"/>
        <v>0</v>
      </c>
      <c r="E81" s="51"/>
      <c r="F81" s="26">
        <f t="shared" si="34"/>
        <v>0</v>
      </c>
      <c r="G81" s="42"/>
      <c r="H81" s="26">
        <f t="shared" si="30"/>
        <v>1407</v>
      </c>
      <c r="I81" s="42"/>
      <c r="J81" s="26">
        <f t="shared" si="31"/>
        <v>1743</v>
      </c>
      <c r="K81" s="42"/>
      <c r="L81" s="26">
        <f t="shared" si="35"/>
        <v>2190</v>
      </c>
      <c r="M81" s="42"/>
      <c r="N81" s="26">
        <f t="shared" si="36"/>
        <v>2397</v>
      </c>
      <c r="O81" s="42"/>
      <c r="P81" s="26">
        <f t="shared" si="37"/>
        <v>2934</v>
      </c>
      <c r="Q81" s="48"/>
      <c r="R81" s="26">
        <f t="shared" si="38"/>
        <v>3348</v>
      </c>
      <c r="S81" s="48"/>
      <c r="T81" s="26">
        <f t="shared" si="39"/>
        <v>3807</v>
      </c>
      <c r="U81" s="48"/>
    </row>
    <row r="82" spans="1:21" x14ac:dyDescent="0.2">
      <c r="A82" s="15">
        <v>3200</v>
      </c>
      <c r="B82" s="26">
        <f t="shared" si="32"/>
        <v>0</v>
      </c>
      <c r="C82" s="42"/>
      <c r="D82" s="26">
        <f t="shared" si="33"/>
        <v>0</v>
      </c>
      <c r="E82" s="51"/>
      <c r="F82" s="26">
        <f t="shared" si="34"/>
        <v>0</v>
      </c>
      <c r="G82" s="42"/>
      <c r="H82" s="26">
        <f t="shared" si="30"/>
        <v>1500.8</v>
      </c>
      <c r="I82" s="42"/>
      <c r="J82" s="26">
        <f t="shared" si="31"/>
        <v>1859.2</v>
      </c>
      <c r="K82" s="42"/>
      <c r="L82" s="26">
        <f t="shared" si="35"/>
        <v>2336</v>
      </c>
      <c r="M82" s="42"/>
      <c r="N82" s="26">
        <f t="shared" si="36"/>
        <v>2556.8000000000002</v>
      </c>
      <c r="O82" s="42"/>
      <c r="P82" s="26">
        <f t="shared" si="37"/>
        <v>3129.6</v>
      </c>
      <c r="Q82" s="48"/>
      <c r="R82" s="26">
        <f t="shared" si="38"/>
        <v>3571.2</v>
      </c>
      <c r="S82" s="48"/>
      <c r="T82" s="26">
        <f t="shared" si="39"/>
        <v>4060.8</v>
      </c>
      <c r="U82" s="48"/>
    </row>
    <row r="83" spans="1:21" x14ac:dyDescent="0.2">
      <c r="A83" s="15">
        <v>3400</v>
      </c>
      <c r="B83" s="26">
        <f t="shared" si="32"/>
        <v>0</v>
      </c>
      <c r="C83" s="42"/>
      <c r="D83" s="26">
        <f t="shared" si="33"/>
        <v>0</v>
      </c>
      <c r="E83" s="51"/>
      <c r="F83" s="26">
        <f t="shared" si="34"/>
        <v>0</v>
      </c>
      <c r="G83" s="42"/>
      <c r="H83" s="26">
        <f t="shared" si="30"/>
        <v>1594.6</v>
      </c>
      <c r="I83" s="42"/>
      <c r="J83" s="26">
        <f t="shared" si="31"/>
        <v>1975.4</v>
      </c>
      <c r="K83" s="42"/>
      <c r="L83" s="26">
        <f t="shared" si="35"/>
        <v>2482</v>
      </c>
      <c r="M83" s="42"/>
      <c r="N83" s="26">
        <f t="shared" si="36"/>
        <v>2716.6</v>
      </c>
      <c r="O83" s="42"/>
      <c r="P83" s="26">
        <f t="shared" si="37"/>
        <v>3325.2</v>
      </c>
      <c r="Q83" s="48"/>
      <c r="R83" s="26">
        <f t="shared" si="38"/>
        <v>3794.4</v>
      </c>
      <c r="S83" s="48"/>
      <c r="T83" s="26">
        <f t="shared" si="39"/>
        <v>4314.6000000000004</v>
      </c>
      <c r="U83" s="48"/>
    </row>
    <row r="84" spans="1:21" x14ac:dyDescent="0.2">
      <c r="A84" s="15">
        <v>3400</v>
      </c>
      <c r="B84" s="26">
        <f t="shared" si="32"/>
        <v>0</v>
      </c>
      <c r="C84" s="42"/>
      <c r="D84" s="26">
        <f t="shared" si="33"/>
        <v>0</v>
      </c>
      <c r="E84" s="51"/>
      <c r="F84" s="26">
        <f t="shared" si="34"/>
        <v>0</v>
      </c>
      <c r="G84" s="42"/>
      <c r="H84" s="26">
        <f t="shared" si="30"/>
        <v>1594.6</v>
      </c>
      <c r="I84" s="42"/>
      <c r="J84" s="26">
        <f t="shared" si="31"/>
        <v>1975.4</v>
      </c>
      <c r="K84" s="42"/>
      <c r="L84" s="26">
        <f t="shared" si="35"/>
        <v>2482</v>
      </c>
      <c r="M84" s="42"/>
      <c r="N84" s="26">
        <f t="shared" si="36"/>
        <v>2716.6</v>
      </c>
      <c r="O84" s="42"/>
      <c r="P84" s="26">
        <f t="shared" si="37"/>
        <v>3325.2</v>
      </c>
      <c r="Q84" s="48"/>
      <c r="R84" s="26">
        <f t="shared" si="38"/>
        <v>3794.4</v>
      </c>
      <c r="S84" s="48"/>
      <c r="T84" s="26">
        <f t="shared" si="39"/>
        <v>4314.6000000000004</v>
      </c>
      <c r="U84" s="48"/>
    </row>
    <row r="85" spans="1:21" x14ac:dyDescent="0.2">
      <c r="A85" s="15">
        <v>3600</v>
      </c>
      <c r="B85" s="26">
        <f t="shared" si="32"/>
        <v>0</v>
      </c>
      <c r="C85" s="42"/>
      <c r="D85" s="26">
        <f t="shared" si="33"/>
        <v>0</v>
      </c>
      <c r="E85" s="51"/>
      <c r="F85" s="26">
        <f t="shared" si="34"/>
        <v>0</v>
      </c>
      <c r="G85" s="42"/>
      <c r="H85" s="26">
        <f t="shared" si="30"/>
        <v>1688.4</v>
      </c>
      <c r="I85" s="42"/>
      <c r="J85" s="26">
        <f t="shared" si="31"/>
        <v>2091.6</v>
      </c>
      <c r="K85" s="42"/>
      <c r="L85" s="26">
        <f t="shared" si="35"/>
        <v>2628</v>
      </c>
      <c r="M85" s="42"/>
      <c r="N85" s="26">
        <f t="shared" si="36"/>
        <v>2876.4</v>
      </c>
      <c r="O85" s="42"/>
      <c r="P85" s="26">
        <f t="shared" si="37"/>
        <v>3520.8</v>
      </c>
      <c r="Q85" s="48"/>
      <c r="R85" s="26">
        <f t="shared" si="38"/>
        <v>4017.6</v>
      </c>
      <c r="S85" s="48"/>
      <c r="T85" s="26">
        <f t="shared" si="39"/>
        <v>4568.3999999999996</v>
      </c>
      <c r="U85" s="48"/>
    </row>
    <row r="86" spans="1:21" x14ac:dyDescent="0.2">
      <c r="A86" s="15">
        <v>4000</v>
      </c>
      <c r="B86" s="26">
        <f t="shared" si="32"/>
        <v>0</v>
      </c>
      <c r="C86" s="42"/>
      <c r="D86" s="26">
        <f t="shared" si="33"/>
        <v>0</v>
      </c>
      <c r="E86" s="51"/>
      <c r="F86" s="26">
        <f t="shared" si="34"/>
        <v>0</v>
      </c>
      <c r="G86" s="42"/>
      <c r="H86" s="26">
        <f t="shared" si="30"/>
        <v>1876</v>
      </c>
      <c r="I86" s="42"/>
      <c r="J86" s="26">
        <f t="shared" si="31"/>
        <v>2324</v>
      </c>
      <c r="K86" s="42"/>
      <c r="L86" s="26">
        <f t="shared" si="35"/>
        <v>2920</v>
      </c>
      <c r="M86" s="42"/>
      <c r="N86" s="26">
        <f t="shared" si="36"/>
        <v>3196</v>
      </c>
      <c r="O86" s="42"/>
      <c r="P86" s="26">
        <f t="shared" si="37"/>
        <v>3912</v>
      </c>
      <c r="Q86" s="48"/>
      <c r="R86" s="26">
        <f t="shared" si="38"/>
        <v>4464</v>
      </c>
      <c r="S86" s="48"/>
      <c r="T86" s="26">
        <f t="shared" si="39"/>
        <v>5076</v>
      </c>
      <c r="U86" s="48"/>
    </row>
    <row r="87" spans="1:21" x14ac:dyDescent="0.2">
      <c r="A87" s="15">
        <v>4200</v>
      </c>
      <c r="B87" s="26">
        <f t="shared" si="32"/>
        <v>0</v>
      </c>
      <c r="C87" s="42"/>
      <c r="D87" s="26">
        <f t="shared" si="33"/>
        <v>0</v>
      </c>
      <c r="E87" s="51"/>
      <c r="F87" s="26">
        <f t="shared" si="34"/>
        <v>0</v>
      </c>
      <c r="G87" s="42"/>
      <c r="H87" s="26">
        <f t="shared" si="30"/>
        <v>1969.8</v>
      </c>
      <c r="I87" s="42"/>
      <c r="J87" s="26">
        <f t="shared" si="31"/>
        <v>2440.1999999999998</v>
      </c>
      <c r="K87" s="42"/>
      <c r="L87" s="26">
        <f t="shared" si="35"/>
        <v>3066</v>
      </c>
      <c r="M87" s="42"/>
      <c r="N87" s="26">
        <f t="shared" si="36"/>
        <v>3355.8</v>
      </c>
      <c r="O87" s="42"/>
      <c r="P87" s="26">
        <f t="shared" si="37"/>
        <v>4107.6000000000004</v>
      </c>
      <c r="Q87" s="48"/>
      <c r="R87" s="26">
        <f t="shared" si="38"/>
        <v>4687.2</v>
      </c>
      <c r="S87" s="48"/>
      <c r="T87" s="26">
        <f t="shared" si="39"/>
        <v>5329.8</v>
      </c>
      <c r="U87" s="48"/>
    </row>
    <row r="88" spans="1:21" x14ac:dyDescent="0.2">
      <c r="A88" s="15">
        <v>4400</v>
      </c>
      <c r="B88" s="26">
        <f t="shared" si="32"/>
        <v>0</v>
      </c>
      <c r="C88" s="42"/>
      <c r="D88" s="26">
        <f t="shared" si="33"/>
        <v>0</v>
      </c>
      <c r="E88" s="51"/>
      <c r="F88" s="26">
        <f t="shared" si="34"/>
        <v>0</v>
      </c>
      <c r="G88" s="42"/>
      <c r="H88" s="26">
        <f t="shared" si="30"/>
        <v>2063.6</v>
      </c>
      <c r="I88" s="42"/>
      <c r="J88" s="26">
        <f t="shared" si="31"/>
        <v>2556.4</v>
      </c>
      <c r="K88" s="42"/>
      <c r="L88" s="26">
        <f t="shared" si="35"/>
        <v>3212</v>
      </c>
      <c r="M88" s="42"/>
      <c r="N88" s="26">
        <f t="shared" si="36"/>
        <v>3515.6</v>
      </c>
      <c r="O88" s="42"/>
      <c r="P88" s="26">
        <f t="shared" si="37"/>
        <v>4303.2</v>
      </c>
      <c r="Q88" s="48"/>
      <c r="R88" s="26">
        <f t="shared" si="38"/>
        <v>4910.3999999999996</v>
      </c>
      <c r="S88" s="48"/>
      <c r="T88" s="26">
        <f t="shared" si="39"/>
        <v>5583.6</v>
      </c>
      <c r="U88" s="48"/>
    </row>
    <row r="89" spans="1:21" x14ac:dyDescent="0.2">
      <c r="A89" s="15">
        <v>4600</v>
      </c>
      <c r="B89" s="26">
        <f t="shared" si="32"/>
        <v>0</v>
      </c>
      <c r="C89" s="42"/>
      <c r="D89" s="26">
        <f t="shared" si="33"/>
        <v>0</v>
      </c>
      <c r="E89" s="51"/>
      <c r="F89" s="26">
        <f t="shared" si="34"/>
        <v>0</v>
      </c>
      <c r="G89" s="42"/>
      <c r="H89" s="26">
        <f t="shared" si="30"/>
        <v>2157.4</v>
      </c>
      <c r="I89" s="42"/>
      <c r="J89" s="26">
        <f t="shared" si="31"/>
        <v>2672.6</v>
      </c>
      <c r="K89" s="42"/>
      <c r="L89" s="26">
        <f t="shared" si="35"/>
        <v>3358</v>
      </c>
      <c r="M89" s="42"/>
      <c r="N89" s="26">
        <f t="shared" si="36"/>
        <v>3675.4</v>
      </c>
      <c r="O89" s="42"/>
      <c r="P89" s="26">
        <f t="shared" si="37"/>
        <v>4498.8</v>
      </c>
      <c r="Q89" s="48"/>
      <c r="R89" s="26">
        <f t="shared" si="38"/>
        <v>5133.6000000000004</v>
      </c>
      <c r="S89" s="48"/>
      <c r="T89" s="26">
        <f t="shared" si="39"/>
        <v>5837.4</v>
      </c>
      <c r="U89" s="48"/>
    </row>
    <row r="90" spans="1:21" x14ac:dyDescent="0.2">
      <c r="A90" s="15">
        <v>4800</v>
      </c>
      <c r="B90" s="26">
        <f t="shared" si="32"/>
        <v>0</v>
      </c>
      <c r="C90" s="42"/>
      <c r="D90" s="26">
        <f t="shared" si="33"/>
        <v>0</v>
      </c>
      <c r="E90" s="51"/>
      <c r="F90" s="26">
        <f t="shared" si="34"/>
        <v>0</v>
      </c>
      <c r="G90" s="42"/>
      <c r="H90" s="26">
        <f t="shared" si="30"/>
        <v>2251.1999999999998</v>
      </c>
      <c r="I90" s="42"/>
      <c r="J90" s="26">
        <f t="shared" si="31"/>
        <v>2788.8</v>
      </c>
      <c r="K90" s="42"/>
      <c r="L90" s="26">
        <f t="shared" si="35"/>
        <v>3504</v>
      </c>
      <c r="M90" s="42"/>
      <c r="N90" s="26">
        <f t="shared" si="36"/>
        <v>3835.2</v>
      </c>
      <c r="O90" s="42"/>
      <c r="P90" s="26">
        <f t="shared" si="37"/>
        <v>4694.3999999999996</v>
      </c>
      <c r="Q90" s="48"/>
      <c r="R90" s="26">
        <f t="shared" si="38"/>
        <v>5356.8</v>
      </c>
      <c r="S90" s="48"/>
      <c r="T90" s="26">
        <f t="shared" si="39"/>
        <v>6091.2</v>
      </c>
      <c r="U90" s="48"/>
    </row>
    <row r="91" spans="1:21" x14ac:dyDescent="0.2">
      <c r="A91" s="15">
        <v>5000</v>
      </c>
      <c r="B91" s="26">
        <f t="shared" si="32"/>
        <v>0</v>
      </c>
      <c r="C91" s="42"/>
      <c r="D91" s="26">
        <f t="shared" si="33"/>
        <v>0</v>
      </c>
      <c r="E91" s="51"/>
      <c r="F91" s="26">
        <f t="shared" si="34"/>
        <v>0</v>
      </c>
      <c r="G91" s="42"/>
      <c r="H91" s="26">
        <f t="shared" si="30"/>
        <v>2345</v>
      </c>
      <c r="I91" s="42"/>
      <c r="J91" s="26">
        <f t="shared" si="31"/>
        <v>2905</v>
      </c>
      <c r="K91" s="42"/>
      <c r="L91" s="26">
        <f t="shared" si="35"/>
        <v>3650</v>
      </c>
      <c r="M91" s="42"/>
      <c r="N91" s="26">
        <f t="shared" si="36"/>
        <v>3995</v>
      </c>
      <c r="O91" s="42"/>
      <c r="P91" s="26">
        <f t="shared" si="37"/>
        <v>4890</v>
      </c>
      <c r="Q91" s="48"/>
      <c r="R91" s="26">
        <f t="shared" si="38"/>
        <v>5580</v>
      </c>
      <c r="S91" s="48"/>
      <c r="T91" s="26">
        <f t="shared" si="39"/>
        <v>6345</v>
      </c>
      <c r="U91" s="48"/>
    </row>
    <row r="92" spans="1:21" x14ac:dyDescent="0.2">
      <c r="A92" s="15">
        <v>5200</v>
      </c>
      <c r="B92" s="26">
        <f t="shared" si="32"/>
        <v>0</v>
      </c>
      <c r="C92" s="42"/>
      <c r="D92" s="26">
        <f t="shared" si="33"/>
        <v>0</v>
      </c>
      <c r="E92" s="51"/>
      <c r="F92" s="26">
        <f t="shared" si="34"/>
        <v>0</v>
      </c>
      <c r="G92" s="42"/>
      <c r="H92" s="26">
        <f t="shared" si="30"/>
        <v>2438.8000000000002</v>
      </c>
      <c r="I92" s="42"/>
      <c r="J92" s="26">
        <f t="shared" si="31"/>
        <v>3021.2</v>
      </c>
      <c r="K92" s="42"/>
      <c r="L92" s="26">
        <f t="shared" si="35"/>
        <v>3796</v>
      </c>
      <c r="M92" s="42"/>
      <c r="N92" s="26">
        <f t="shared" si="36"/>
        <v>4154.8</v>
      </c>
      <c r="O92" s="42"/>
      <c r="P92" s="26">
        <f t="shared" si="37"/>
        <v>5085.6000000000004</v>
      </c>
      <c r="Q92" s="48"/>
      <c r="R92" s="26">
        <f t="shared" si="38"/>
        <v>5803.2</v>
      </c>
      <c r="S92" s="48"/>
      <c r="T92" s="26">
        <f t="shared" si="39"/>
        <v>6598.8</v>
      </c>
      <c r="U92" s="48"/>
    </row>
    <row r="93" spans="1:21" x14ac:dyDescent="0.2">
      <c r="A93" s="15">
        <v>5400</v>
      </c>
      <c r="B93" s="26">
        <f t="shared" si="32"/>
        <v>0</v>
      </c>
      <c r="C93" s="42"/>
      <c r="D93" s="26">
        <f t="shared" si="33"/>
        <v>0</v>
      </c>
      <c r="E93" s="51"/>
      <c r="F93" s="26">
        <f t="shared" si="34"/>
        <v>0</v>
      </c>
      <c r="G93" s="42"/>
      <c r="H93" s="26">
        <f t="shared" si="30"/>
        <v>2532.6</v>
      </c>
      <c r="I93" s="42"/>
      <c r="J93" s="26">
        <f t="shared" si="31"/>
        <v>3137.4</v>
      </c>
      <c r="K93" s="42"/>
      <c r="L93" s="26">
        <f t="shared" si="35"/>
        <v>3942</v>
      </c>
      <c r="M93" s="42"/>
      <c r="N93" s="26">
        <f t="shared" si="36"/>
        <v>4314.6000000000004</v>
      </c>
      <c r="O93" s="42"/>
      <c r="P93" s="26">
        <f t="shared" si="37"/>
        <v>5281.2</v>
      </c>
      <c r="Q93" s="48"/>
      <c r="R93" s="26">
        <f t="shared" si="38"/>
        <v>6026.4</v>
      </c>
      <c r="S93" s="48"/>
      <c r="T93" s="26">
        <f t="shared" si="39"/>
        <v>6852.6</v>
      </c>
      <c r="U93" s="48"/>
    </row>
    <row r="94" spans="1:21" x14ac:dyDescent="0.2">
      <c r="A94" s="15">
        <v>5600</v>
      </c>
      <c r="B94" s="26">
        <f t="shared" si="32"/>
        <v>0</v>
      </c>
      <c r="C94" s="42"/>
      <c r="D94" s="26">
        <f t="shared" si="33"/>
        <v>0</v>
      </c>
      <c r="E94" s="51"/>
      <c r="F94" s="26">
        <f t="shared" si="34"/>
        <v>0</v>
      </c>
      <c r="G94" s="42"/>
      <c r="H94" s="26">
        <f t="shared" si="30"/>
        <v>2626.4</v>
      </c>
      <c r="I94" s="42"/>
      <c r="J94" s="26">
        <f t="shared" si="31"/>
        <v>3253.6</v>
      </c>
      <c r="K94" s="42"/>
      <c r="L94" s="26">
        <f t="shared" si="35"/>
        <v>4088</v>
      </c>
      <c r="M94" s="42"/>
      <c r="N94" s="26">
        <f t="shared" si="36"/>
        <v>4474.3999999999996</v>
      </c>
      <c r="O94" s="42"/>
      <c r="P94" s="26">
        <f t="shared" si="37"/>
        <v>5476.8</v>
      </c>
      <c r="Q94" s="48"/>
      <c r="R94" s="26">
        <f t="shared" si="38"/>
        <v>6249.6</v>
      </c>
      <c r="S94" s="48"/>
      <c r="T94" s="26">
        <f t="shared" si="39"/>
        <v>7106.4</v>
      </c>
      <c r="U94" s="48"/>
    </row>
    <row r="95" spans="1:21" x14ac:dyDescent="0.2">
      <c r="A95" s="15">
        <v>5800</v>
      </c>
      <c r="B95" s="26">
        <f t="shared" si="32"/>
        <v>0</v>
      </c>
      <c r="C95" s="42"/>
      <c r="D95" s="26">
        <f t="shared" si="33"/>
        <v>0</v>
      </c>
      <c r="E95" s="51"/>
      <c r="F95" s="26">
        <f t="shared" si="34"/>
        <v>0</v>
      </c>
      <c r="G95" s="42"/>
      <c r="H95" s="26">
        <f t="shared" si="30"/>
        <v>2720.2</v>
      </c>
      <c r="I95" s="42"/>
      <c r="J95" s="26">
        <f t="shared" si="31"/>
        <v>3369.8</v>
      </c>
      <c r="K95" s="42"/>
      <c r="L95" s="26">
        <f t="shared" si="35"/>
        <v>4234</v>
      </c>
      <c r="M95" s="42"/>
      <c r="N95" s="26">
        <f t="shared" si="36"/>
        <v>4634.2</v>
      </c>
      <c r="O95" s="42"/>
      <c r="P95" s="26">
        <f t="shared" si="37"/>
        <v>5672.4</v>
      </c>
      <c r="Q95" s="48"/>
      <c r="R95" s="26">
        <f t="shared" si="38"/>
        <v>6472.8</v>
      </c>
      <c r="S95" s="48"/>
      <c r="T95" s="26">
        <f t="shared" si="39"/>
        <v>7360.2</v>
      </c>
      <c r="U95" s="48"/>
    </row>
    <row r="96" spans="1:21" x14ac:dyDescent="0.2">
      <c r="A96" s="15">
        <v>6000</v>
      </c>
      <c r="B96" s="26">
        <f t="shared" si="32"/>
        <v>0</v>
      </c>
      <c r="C96" s="42"/>
      <c r="D96" s="26">
        <f t="shared" si="33"/>
        <v>0</v>
      </c>
      <c r="E96" s="51"/>
      <c r="F96" s="26">
        <f t="shared" si="34"/>
        <v>0</v>
      </c>
      <c r="G96" s="42"/>
      <c r="H96" s="26">
        <f t="shared" si="30"/>
        <v>2814</v>
      </c>
      <c r="I96" s="42"/>
      <c r="J96" s="26">
        <f t="shared" si="31"/>
        <v>3486</v>
      </c>
      <c r="K96" s="42"/>
      <c r="L96" s="26">
        <f t="shared" si="35"/>
        <v>4380</v>
      </c>
      <c r="M96" s="42"/>
      <c r="N96" s="26">
        <f t="shared" si="36"/>
        <v>4794</v>
      </c>
      <c r="O96" s="42"/>
      <c r="P96" s="26">
        <f t="shared" si="37"/>
        <v>5868</v>
      </c>
      <c r="Q96" s="48"/>
      <c r="R96" s="26">
        <f t="shared" si="38"/>
        <v>6696</v>
      </c>
      <c r="S96" s="48"/>
      <c r="T96" s="26">
        <f t="shared" si="39"/>
        <v>7614</v>
      </c>
      <c r="U96" s="48"/>
    </row>
    <row r="97" spans="1:36" x14ac:dyDescent="0.2">
      <c r="A97" s="11"/>
      <c r="B97" s="1"/>
      <c r="D97" s="1"/>
      <c r="F97" s="1"/>
      <c r="H97" s="1"/>
      <c r="J97" s="1"/>
      <c r="L97" s="1"/>
    </row>
    <row r="98" spans="1:36" ht="20.25" x14ac:dyDescent="0.3">
      <c r="A98" s="100" t="s">
        <v>18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</row>
    <row r="99" spans="1:36" x14ac:dyDescent="0.2">
      <c r="A99" s="23"/>
      <c r="B99" s="95">
        <v>10</v>
      </c>
      <c r="C99" s="96"/>
      <c r="D99" s="95">
        <v>11</v>
      </c>
      <c r="E99" s="96"/>
      <c r="F99" s="95">
        <v>20</v>
      </c>
      <c r="G99" s="96"/>
      <c r="H99" s="95">
        <v>21</v>
      </c>
      <c r="I99" s="96"/>
      <c r="J99" s="97">
        <v>22</v>
      </c>
      <c r="K99" s="96"/>
      <c r="L99" s="98">
        <v>32</v>
      </c>
      <c r="M99" s="98"/>
      <c r="N99" s="102">
        <v>33</v>
      </c>
      <c r="O99" s="96"/>
      <c r="P99" s="99">
        <v>43</v>
      </c>
      <c r="Q99" s="99"/>
      <c r="R99" s="103">
        <v>44</v>
      </c>
      <c r="S99" s="96"/>
      <c r="T99" s="98">
        <v>54</v>
      </c>
      <c r="U99" s="98"/>
    </row>
    <row r="100" spans="1:36" x14ac:dyDescent="0.2">
      <c r="A100" s="24" t="s">
        <v>5</v>
      </c>
      <c r="B100" s="25" t="s">
        <v>14</v>
      </c>
      <c r="C100" s="41" t="s">
        <v>15</v>
      </c>
      <c r="D100" s="25" t="s">
        <v>14</v>
      </c>
      <c r="E100" s="50" t="s">
        <v>15</v>
      </c>
      <c r="F100" s="25" t="s">
        <v>14</v>
      </c>
      <c r="G100" s="41" t="s">
        <v>15</v>
      </c>
      <c r="H100" s="25" t="s">
        <v>14</v>
      </c>
      <c r="I100" s="41" t="s">
        <v>15</v>
      </c>
      <c r="J100" s="25" t="s">
        <v>14</v>
      </c>
      <c r="K100" s="41" t="s">
        <v>15</v>
      </c>
      <c r="L100" s="25" t="s">
        <v>14</v>
      </c>
      <c r="M100" s="41" t="s">
        <v>15</v>
      </c>
      <c r="N100" s="25" t="s">
        <v>14</v>
      </c>
      <c r="O100" s="41" t="s">
        <v>15</v>
      </c>
      <c r="P100" s="25" t="s">
        <v>14</v>
      </c>
      <c r="Q100" s="41" t="s">
        <v>15</v>
      </c>
      <c r="R100" s="25" t="s">
        <v>14</v>
      </c>
      <c r="S100" s="41" t="s">
        <v>15</v>
      </c>
      <c r="T100" s="25" t="s">
        <v>14</v>
      </c>
      <c r="U100" s="41" t="s">
        <v>15</v>
      </c>
    </row>
    <row r="101" spans="1:36" x14ac:dyDescent="0.2">
      <c r="A101" s="15">
        <v>400</v>
      </c>
      <c r="B101" s="26">
        <f t="shared" ref="B101:B106" si="40">$B$107*$A101/1000</f>
        <v>0</v>
      </c>
      <c r="C101" s="42"/>
      <c r="D101" s="26">
        <f t="shared" ref="D101:D106" si="41">$D$107*$A101/1000</f>
        <v>0</v>
      </c>
      <c r="E101" s="51"/>
      <c r="F101" s="26">
        <f t="shared" ref="F101:F106" si="42">$F$107*$A101/1000</f>
        <v>0</v>
      </c>
      <c r="G101" s="42"/>
      <c r="H101" s="26">
        <f t="shared" ref="H101:H106" si="43">$H$107*$A101/1000</f>
        <v>243.2</v>
      </c>
      <c r="I101" s="42"/>
      <c r="J101" s="26">
        <f t="shared" ref="J101:J106" si="44">$J$107*$A101/1000</f>
        <v>318.39999999999998</v>
      </c>
      <c r="K101" s="42"/>
      <c r="L101" s="26">
        <f>$L$107*$A101/1000</f>
        <v>390.8</v>
      </c>
      <c r="M101" s="42"/>
      <c r="N101" s="26">
        <f t="shared" ref="N101:N105" si="45">$N$107*$A101/1000</f>
        <v>432.4</v>
      </c>
      <c r="O101" s="42"/>
      <c r="P101" s="26">
        <f>$P$107*$A101/1000</f>
        <v>531.6</v>
      </c>
      <c r="Q101" s="42"/>
      <c r="R101" s="26">
        <f t="shared" ref="R101:R105" si="46">$R$107*$A101/1000</f>
        <v>607.6</v>
      </c>
      <c r="S101" s="42"/>
      <c r="T101" s="26">
        <f>$T$107*$A101/1000</f>
        <v>680</v>
      </c>
      <c r="U101" s="26"/>
    </row>
    <row r="102" spans="1:36" x14ac:dyDescent="0.2">
      <c r="A102" s="15">
        <v>500</v>
      </c>
      <c r="B102" s="26">
        <f t="shared" si="40"/>
        <v>0</v>
      </c>
      <c r="C102" s="42"/>
      <c r="D102" s="26">
        <f t="shared" si="41"/>
        <v>0</v>
      </c>
      <c r="E102" s="51"/>
      <c r="F102" s="26">
        <f t="shared" si="42"/>
        <v>0</v>
      </c>
      <c r="G102" s="42"/>
      <c r="H102" s="26">
        <f t="shared" si="43"/>
        <v>304</v>
      </c>
      <c r="I102" s="42"/>
      <c r="J102" s="26">
        <f t="shared" si="44"/>
        <v>398</v>
      </c>
      <c r="K102" s="42"/>
      <c r="L102" s="26">
        <f t="shared" ref="L102:L106" si="47">$L$107*$A102/1000</f>
        <v>488.5</v>
      </c>
      <c r="M102" s="42"/>
      <c r="N102" s="26">
        <f t="shared" si="45"/>
        <v>540.5</v>
      </c>
      <c r="O102" s="42"/>
      <c r="P102" s="26">
        <f t="shared" ref="P102:P106" si="48">$P$107*$A102/1000</f>
        <v>664.5</v>
      </c>
      <c r="Q102" s="48"/>
      <c r="R102" s="26">
        <f t="shared" si="46"/>
        <v>759.5</v>
      </c>
      <c r="S102" s="48"/>
      <c r="T102" s="26">
        <f t="shared" ref="T102:T106" si="49">$T$107*$A102/1000</f>
        <v>850</v>
      </c>
      <c r="U102" s="48"/>
    </row>
    <row r="103" spans="1:36" x14ac:dyDescent="0.2">
      <c r="A103" s="15">
        <v>600</v>
      </c>
      <c r="B103" s="26">
        <f t="shared" si="40"/>
        <v>0</v>
      </c>
      <c r="C103" s="42"/>
      <c r="D103" s="26">
        <f t="shared" si="41"/>
        <v>0</v>
      </c>
      <c r="E103" s="51"/>
      <c r="F103" s="26">
        <f t="shared" si="42"/>
        <v>0</v>
      </c>
      <c r="G103" s="42"/>
      <c r="H103" s="26">
        <f t="shared" si="43"/>
        <v>364.8</v>
      </c>
      <c r="I103" s="42"/>
      <c r="J103" s="26">
        <f t="shared" si="44"/>
        <v>477.6</v>
      </c>
      <c r="K103" s="42"/>
      <c r="L103" s="26">
        <f t="shared" si="47"/>
        <v>586.20000000000005</v>
      </c>
      <c r="M103" s="42"/>
      <c r="N103" s="26">
        <f t="shared" si="45"/>
        <v>648.6</v>
      </c>
      <c r="O103" s="42"/>
      <c r="P103" s="26">
        <f t="shared" si="48"/>
        <v>797.4</v>
      </c>
      <c r="Q103" s="48"/>
      <c r="R103" s="26">
        <f t="shared" si="46"/>
        <v>911.4</v>
      </c>
      <c r="S103" s="48"/>
      <c r="T103" s="26">
        <f t="shared" si="49"/>
        <v>1020</v>
      </c>
      <c r="U103" s="48"/>
    </row>
    <row r="104" spans="1:36" x14ac:dyDescent="0.2">
      <c r="A104" s="15">
        <v>700</v>
      </c>
      <c r="B104" s="26">
        <f t="shared" si="40"/>
        <v>0</v>
      </c>
      <c r="C104" s="42"/>
      <c r="D104" s="26">
        <f t="shared" si="41"/>
        <v>0</v>
      </c>
      <c r="E104" s="51"/>
      <c r="F104" s="26">
        <f t="shared" si="42"/>
        <v>0</v>
      </c>
      <c r="G104" s="42"/>
      <c r="H104" s="26">
        <f t="shared" si="43"/>
        <v>425.6</v>
      </c>
      <c r="I104" s="42"/>
      <c r="J104" s="26">
        <f t="shared" si="44"/>
        <v>557.20000000000005</v>
      </c>
      <c r="K104" s="42"/>
      <c r="L104" s="26">
        <f t="shared" si="47"/>
        <v>683.9</v>
      </c>
      <c r="M104" s="42"/>
      <c r="N104" s="26">
        <f t="shared" si="45"/>
        <v>756.7</v>
      </c>
      <c r="O104" s="42"/>
      <c r="P104" s="26">
        <f t="shared" si="48"/>
        <v>930.3</v>
      </c>
      <c r="Q104" s="48"/>
      <c r="R104" s="26">
        <f t="shared" si="46"/>
        <v>1063.3</v>
      </c>
      <c r="S104" s="48"/>
      <c r="T104" s="26">
        <f t="shared" si="49"/>
        <v>1190</v>
      </c>
      <c r="U104" s="48"/>
    </row>
    <row r="105" spans="1:36" x14ac:dyDescent="0.2">
      <c r="A105" s="15">
        <v>800</v>
      </c>
      <c r="B105" s="26">
        <f t="shared" si="40"/>
        <v>0</v>
      </c>
      <c r="C105" s="42"/>
      <c r="D105" s="26">
        <f t="shared" si="41"/>
        <v>0</v>
      </c>
      <c r="E105" s="51"/>
      <c r="F105" s="26">
        <f t="shared" si="42"/>
        <v>0</v>
      </c>
      <c r="G105" s="42"/>
      <c r="H105" s="26">
        <f t="shared" si="43"/>
        <v>486.4</v>
      </c>
      <c r="I105" s="42"/>
      <c r="J105" s="26">
        <f t="shared" si="44"/>
        <v>636.79999999999995</v>
      </c>
      <c r="K105" s="42"/>
      <c r="L105" s="26">
        <f t="shared" si="47"/>
        <v>781.6</v>
      </c>
      <c r="M105" s="42"/>
      <c r="N105" s="26">
        <f t="shared" si="45"/>
        <v>864.8</v>
      </c>
      <c r="O105" s="42"/>
      <c r="P105" s="26">
        <f t="shared" si="48"/>
        <v>1063.2</v>
      </c>
      <c r="Q105" s="48"/>
      <c r="R105" s="26">
        <f t="shared" si="46"/>
        <v>1215.2</v>
      </c>
      <c r="S105" s="48"/>
      <c r="T105" s="26">
        <f t="shared" si="49"/>
        <v>1360</v>
      </c>
      <c r="U105" s="48"/>
    </row>
    <row r="106" spans="1:36" x14ac:dyDescent="0.2">
      <c r="A106" s="15">
        <v>900</v>
      </c>
      <c r="B106" s="26">
        <f t="shared" si="40"/>
        <v>0</v>
      </c>
      <c r="C106" s="42"/>
      <c r="D106" s="26">
        <f t="shared" si="41"/>
        <v>0</v>
      </c>
      <c r="E106" s="51"/>
      <c r="F106" s="26">
        <f t="shared" si="42"/>
        <v>0</v>
      </c>
      <c r="G106" s="42"/>
      <c r="H106" s="26">
        <f t="shared" si="43"/>
        <v>547.20000000000005</v>
      </c>
      <c r="I106" s="42"/>
      <c r="J106" s="26">
        <f t="shared" si="44"/>
        <v>716.4</v>
      </c>
      <c r="K106" s="42"/>
      <c r="L106" s="26">
        <f t="shared" si="47"/>
        <v>879.3</v>
      </c>
      <c r="M106" s="26"/>
      <c r="N106" s="26">
        <f>$N$107*$A106/1000</f>
        <v>972.9</v>
      </c>
      <c r="O106" s="43"/>
      <c r="P106" s="26">
        <f t="shared" si="48"/>
        <v>1196.0999999999999</v>
      </c>
      <c r="Q106" s="26"/>
      <c r="R106" s="26">
        <f>$R$107*$A106/1000</f>
        <v>1367.1</v>
      </c>
      <c r="S106" s="54"/>
      <c r="T106" s="26">
        <f t="shared" si="49"/>
        <v>1530</v>
      </c>
      <c r="U106" s="43"/>
    </row>
    <row r="107" spans="1:36" x14ac:dyDescent="0.2">
      <c r="A107" s="15">
        <v>1000</v>
      </c>
      <c r="B107" s="32"/>
      <c r="C107" s="47"/>
      <c r="D107" s="32"/>
      <c r="E107" s="52"/>
      <c r="F107" s="32"/>
      <c r="G107" s="47"/>
      <c r="H107" s="65">
        <v>608</v>
      </c>
      <c r="I107" s="62">
        <v>1.2497</v>
      </c>
      <c r="J107" s="65">
        <v>796</v>
      </c>
      <c r="K107" s="62">
        <v>1.2563</v>
      </c>
      <c r="L107" s="65">
        <v>977</v>
      </c>
      <c r="M107" s="62">
        <v>1.2842</v>
      </c>
      <c r="N107" s="61">
        <v>1081</v>
      </c>
      <c r="O107" s="62">
        <v>1.296</v>
      </c>
      <c r="P107" s="65">
        <v>1329</v>
      </c>
      <c r="Q107" s="64">
        <v>1.3367</v>
      </c>
      <c r="R107" s="63">
        <v>1519</v>
      </c>
      <c r="S107" s="64">
        <v>1.3423</v>
      </c>
      <c r="T107" s="65">
        <v>1700</v>
      </c>
      <c r="U107" s="64">
        <v>1.3582000000000001</v>
      </c>
      <c r="W107" s="75"/>
      <c r="X107" s="71"/>
      <c r="Y107" s="75"/>
      <c r="Z107" s="71"/>
      <c r="AA107" s="75"/>
      <c r="AB107" s="71"/>
      <c r="AC107" s="70"/>
      <c r="AD107" s="71"/>
      <c r="AE107" s="75"/>
      <c r="AF107" s="74"/>
      <c r="AG107" s="73"/>
      <c r="AH107" s="74"/>
      <c r="AI107" s="75"/>
      <c r="AJ107" s="74"/>
    </row>
    <row r="108" spans="1:36" x14ac:dyDescent="0.2">
      <c r="A108" s="15">
        <v>1100</v>
      </c>
      <c r="B108" s="26">
        <f>$B$107*$A108/1000</f>
        <v>0</v>
      </c>
      <c r="C108" s="42"/>
      <c r="D108" s="26">
        <f>$D$107*$A108/1000</f>
        <v>0</v>
      </c>
      <c r="E108" s="51"/>
      <c r="F108" s="26">
        <f>$F$107*$A108/1000</f>
        <v>0</v>
      </c>
      <c r="G108" s="42"/>
      <c r="H108" s="26">
        <f t="shared" ref="H108:H142" si="50">$H$107*$A108/1000</f>
        <v>668.8</v>
      </c>
      <c r="I108" s="42"/>
      <c r="J108" s="26">
        <f t="shared" ref="J108:J142" si="51">$J$107*$A108/1000</f>
        <v>875.6</v>
      </c>
      <c r="K108" s="42"/>
      <c r="L108" s="26">
        <f>$L$107*$A108/1000</f>
        <v>1074.7</v>
      </c>
      <c r="M108" s="26"/>
      <c r="N108" s="26">
        <f>$N$107*$A108/1000</f>
        <v>1189.0999999999999</v>
      </c>
      <c r="O108" s="42"/>
      <c r="P108" s="26">
        <f>$P$107*$A108/1000</f>
        <v>1461.9</v>
      </c>
      <c r="Q108" s="26"/>
      <c r="R108" s="26">
        <f>$R$107*$A108/1000</f>
        <v>1670.9</v>
      </c>
      <c r="S108" s="42"/>
      <c r="T108" s="26">
        <f>$T$107*$A108/1000</f>
        <v>1870</v>
      </c>
      <c r="U108" s="42"/>
      <c r="W108" s="78"/>
      <c r="Y108" s="78"/>
      <c r="AA108" s="78"/>
      <c r="AE108" s="78"/>
      <c r="AI108" s="78"/>
    </row>
    <row r="109" spans="1:36" x14ac:dyDescent="0.2">
      <c r="A109" s="15">
        <v>1200</v>
      </c>
      <c r="B109" s="26">
        <f t="shared" ref="B109:B142" si="52">$B$107*$A109/1000</f>
        <v>0</v>
      </c>
      <c r="C109" s="42"/>
      <c r="D109" s="26">
        <f t="shared" ref="D109:D142" si="53">$D$107*$A109/1000</f>
        <v>0</v>
      </c>
      <c r="E109" s="51"/>
      <c r="F109" s="26">
        <f t="shared" ref="F109:F142" si="54">$F$107*$A109/1000</f>
        <v>0</v>
      </c>
      <c r="G109" s="42"/>
      <c r="H109" s="26">
        <f t="shared" si="50"/>
        <v>729.6</v>
      </c>
      <c r="I109" s="42"/>
      <c r="J109" s="26">
        <f t="shared" si="51"/>
        <v>955.2</v>
      </c>
      <c r="K109" s="42"/>
      <c r="L109" s="26">
        <f t="shared" ref="L109:L142" si="55">$L$107*$A109/1000</f>
        <v>1172.4000000000001</v>
      </c>
      <c r="M109" s="42"/>
      <c r="N109" s="26">
        <f t="shared" ref="N109:N142" si="56">$N$107*$A109/1000</f>
        <v>1297.2</v>
      </c>
      <c r="O109" s="42"/>
      <c r="P109" s="26">
        <f t="shared" ref="P109:P142" si="57">$P$107*$A109/1000</f>
        <v>1594.8</v>
      </c>
      <c r="Q109" s="42"/>
      <c r="R109" s="26">
        <f t="shared" ref="R109:R142" si="58">$R$107*$A109/1000</f>
        <v>1822.8</v>
      </c>
      <c r="S109" s="42"/>
      <c r="T109" s="26">
        <f t="shared" ref="T109:T142" si="59">$T$107*$A109/1000</f>
        <v>2040</v>
      </c>
      <c r="U109" s="42"/>
    </row>
    <row r="110" spans="1:36" x14ac:dyDescent="0.2">
      <c r="A110" s="15">
        <v>1300</v>
      </c>
      <c r="B110" s="26">
        <f t="shared" si="52"/>
        <v>0</v>
      </c>
      <c r="C110" s="42"/>
      <c r="D110" s="26">
        <f t="shared" si="53"/>
        <v>0</v>
      </c>
      <c r="E110" s="51"/>
      <c r="F110" s="26">
        <f t="shared" si="54"/>
        <v>0</v>
      </c>
      <c r="G110" s="42"/>
      <c r="H110" s="26">
        <f t="shared" si="50"/>
        <v>790.4</v>
      </c>
      <c r="I110" s="42"/>
      <c r="J110" s="26">
        <f t="shared" si="51"/>
        <v>1034.8</v>
      </c>
      <c r="K110" s="42"/>
      <c r="L110" s="26">
        <f t="shared" si="55"/>
        <v>1270.0999999999999</v>
      </c>
      <c r="M110" s="42"/>
      <c r="N110" s="26">
        <f t="shared" si="56"/>
        <v>1405.3</v>
      </c>
      <c r="O110" s="42"/>
      <c r="P110" s="26">
        <f t="shared" si="57"/>
        <v>1727.7</v>
      </c>
      <c r="Q110" s="48"/>
      <c r="R110" s="26">
        <f t="shared" si="58"/>
        <v>1974.7</v>
      </c>
      <c r="S110" s="48"/>
      <c r="T110" s="26">
        <f t="shared" si="59"/>
        <v>2210</v>
      </c>
      <c r="U110" s="48"/>
    </row>
    <row r="111" spans="1:36" x14ac:dyDescent="0.2">
      <c r="A111" s="15">
        <v>1400</v>
      </c>
      <c r="B111" s="26">
        <f t="shared" si="52"/>
        <v>0</v>
      </c>
      <c r="C111" s="42"/>
      <c r="D111" s="26">
        <f t="shared" si="53"/>
        <v>0</v>
      </c>
      <c r="E111" s="51"/>
      <c r="F111" s="26">
        <f t="shared" si="54"/>
        <v>0</v>
      </c>
      <c r="G111" s="42"/>
      <c r="H111" s="26">
        <f t="shared" si="50"/>
        <v>851.2</v>
      </c>
      <c r="I111" s="42"/>
      <c r="J111" s="26">
        <f t="shared" si="51"/>
        <v>1114.4000000000001</v>
      </c>
      <c r="K111" s="42"/>
      <c r="L111" s="26">
        <f t="shared" si="55"/>
        <v>1367.8</v>
      </c>
      <c r="M111" s="42"/>
      <c r="N111" s="26">
        <f t="shared" si="56"/>
        <v>1513.4</v>
      </c>
      <c r="O111" s="42"/>
      <c r="P111" s="26">
        <f t="shared" si="57"/>
        <v>1860.6</v>
      </c>
      <c r="Q111" s="48"/>
      <c r="R111" s="26">
        <f t="shared" si="58"/>
        <v>2126.6</v>
      </c>
      <c r="S111" s="48"/>
      <c r="T111" s="26">
        <f t="shared" si="59"/>
        <v>2380</v>
      </c>
      <c r="U111" s="48"/>
    </row>
    <row r="112" spans="1:36" x14ac:dyDescent="0.2">
      <c r="A112" s="15">
        <v>1500</v>
      </c>
      <c r="B112" s="26">
        <f t="shared" si="52"/>
        <v>0</v>
      </c>
      <c r="C112" s="42"/>
      <c r="D112" s="26">
        <f t="shared" si="53"/>
        <v>0</v>
      </c>
      <c r="E112" s="51"/>
      <c r="F112" s="26">
        <f t="shared" si="54"/>
        <v>0</v>
      </c>
      <c r="G112" s="42"/>
      <c r="H112" s="26">
        <f t="shared" si="50"/>
        <v>912</v>
      </c>
      <c r="I112" s="42"/>
      <c r="J112" s="26">
        <f t="shared" si="51"/>
        <v>1194</v>
      </c>
      <c r="K112" s="42"/>
      <c r="L112" s="26">
        <f t="shared" si="55"/>
        <v>1465.5</v>
      </c>
      <c r="M112" s="42"/>
      <c r="N112" s="26">
        <f t="shared" si="56"/>
        <v>1621.5</v>
      </c>
      <c r="O112" s="42"/>
      <c r="P112" s="26">
        <f t="shared" si="57"/>
        <v>1993.5</v>
      </c>
      <c r="Q112" s="48"/>
      <c r="R112" s="26">
        <f t="shared" si="58"/>
        <v>2278.5</v>
      </c>
      <c r="S112" s="48"/>
      <c r="T112" s="26">
        <f t="shared" si="59"/>
        <v>2550</v>
      </c>
      <c r="U112" s="48"/>
    </row>
    <row r="113" spans="1:21" x14ac:dyDescent="0.2">
      <c r="A113" s="15">
        <v>1600</v>
      </c>
      <c r="B113" s="26">
        <f t="shared" si="52"/>
        <v>0</v>
      </c>
      <c r="C113" s="42"/>
      <c r="D113" s="26">
        <f t="shared" si="53"/>
        <v>0</v>
      </c>
      <c r="E113" s="51"/>
      <c r="F113" s="26">
        <f t="shared" si="54"/>
        <v>0</v>
      </c>
      <c r="G113" s="42"/>
      <c r="H113" s="26">
        <f t="shared" si="50"/>
        <v>972.8</v>
      </c>
      <c r="I113" s="42"/>
      <c r="J113" s="26">
        <f t="shared" si="51"/>
        <v>1273.5999999999999</v>
      </c>
      <c r="K113" s="42"/>
      <c r="L113" s="26">
        <f t="shared" si="55"/>
        <v>1563.2</v>
      </c>
      <c r="M113" s="42"/>
      <c r="N113" s="26">
        <f t="shared" si="56"/>
        <v>1729.6</v>
      </c>
      <c r="O113" s="42"/>
      <c r="P113" s="26">
        <f t="shared" si="57"/>
        <v>2126.4</v>
      </c>
      <c r="Q113" s="48"/>
      <c r="R113" s="26">
        <f t="shared" si="58"/>
        <v>2430.4</v>
      </c>
      <c r="S113" s="48"/>
      <c r="T113" s="26">
        <f t="shared" si="59"/>
        <v>2720</v>
      </c>
      <c r="U113" s="48"/>
    </row>
    <row r="114" spans="1:21" x14ac:dyDescent="0.2">
      <c r="A114" s="15">
        <v>1700</v>
      </c>
      <c r="B114" s="26">
        <f t="shared" si="52"/>
        <v>0</v>
      </c>
      <c r="C114" s="42"/>
      <c r="D114" s="26">
        <f t="shared" si="53"/>
        <v>0</v>
      </c>
      <c r="E114" s="51"/>
      <c r="F114" s="26">
        <f t="shared" si="54"/>
        <v>0</v>
      </c>
      <c r="G114" s="42"/>
      <c r="H114" s="26">
        <f t="shared" si="50"/>
        <v>1033.5999999999999</v>
      </c>
      <c r="I114" s="42"/>
      <c r="J114" s="26">
        <f t="shared" si="51"/>
        <v>1353.2</v>
      </c>
      <c r="K114" s="42"/>
      <c r="L114" s="26">
        <f t="shared" si="55"/>
        <v>1660.9</v>
      </c>
      <c r="M114" s="42"/>
      <c r="N114" s="26">
        <f t="shared" si="56"/>
        <v>1837.7</v>
      </c>
      <c r="O114" s="42"/>
      <c r="P114" s="26">
        <f t="shared" si="57"/>
        <v>2259.3000000000002</v>
      </c>
      <c r="Q114" s="48"/>
      <c r="R114" s="26">
        <f t="shared" si="58"/>
        <v>2582.3000000000002</v>
      </c>
      <c r="S114" s="48"/>
      <c r="T114" s="26">
        <f t="shared" si="59"/>
        <v>2890</v>
      </c>
      <c r="U114" s="48"/>
    </row>
    <row r="115" spans="1:21" x14ac:dyDescent="0.2">
      <c r="A115" s="15">
        <v>1800</v>
      </c>
      <c r="B115" s="26">
        <f t="shared" si="52"/>
        <v>0</v>
      </c>
      <c r="C115" s="42"/>
      <c r="D115" s="26">
        <f t="shared" si="53"/>
        <v>0</v>
      </c>
      <c r="E115" s="51"/>
      <c r="F115" s="26">
        <f t="shared" si="54"/>
        <v>0</v>
      </c>
      <c r="G115" s="42"/>
      <c r="H115" s="26">
        <f t="shared" si="50"/>
        <v>1094.4000000000001</v>
      </c>
      <c r="I115" s="42"/>
      <c r="J115" s="26">
        <f t="shared" si="51"/>
        <v>1432.8</v>
      </c>
      <c r="K115" s="42"/>
      <c r="L115" s="26">
        <f t="shared" si="55"/>
        <v>1758.6</v>
      </c>
      <c r="M115" s="42"/>
      <c r="N115" s="26">
        <f t="shared" si="56"/>
        <v>1945.8</v>
      </c>
      <c r="O115" s="42"/>
      <c r="P115" s="26">
        <f t="shared" si="57"/>
        <v>2392.1999999999998</v>
      </c>
      <c r="Q115" s="48"/>
      <c r="R115" s="26">
        <f t="shared" si="58"/>
        <v>2734.2</v>
      </c>
      <c r="S115" s="48"/>
      <c r="T115" s="26">
        <f t="shared" si="59"/>
        <v>3060</v>
      </c>
      <c r="U115" s="48"/>
    </row>
    <row r="116" spans="1:21" x14ac:dyDescent="0.2">
      <c r="A116" s="15">
        <v>1900</v>
      </c>
      <c r="B116" s="26">
        <f t="shared" si="52"/>
        <v>0</v>
      </c>
      <c r="C116" s="42"/>
      <c r="D116" s="26">
        <f t="shared" si="53"/>
        <v>0</v>
      </c>
      <c r="E116" s="51"/>
      <c r="F116" s="26">
        <f t="shared" si="54"/>
        <v>0</v>
      </c>
      <c r="G116" s="42"/>
      <c r="H116" s="26">
        <f t="shared" si="50"/>
        <v>1155.2</v>
      </c>
      <c r="I116" s="42"/>
      <c r="J116" s="26">
        <f t="shared" si="51"/>
        <v>1512.4</v>
      </c>
      <c r="K116" s="42"/>
      <c r="L116" s="26">
        <f t="shared" si="55"/>
        <v>1856.3</v>
      </c>
      <c r="M116" s="42"/>
      <c r="N116" s="26">
        <f t="shared" si="56"/>
        <v>2053.9</v>
      </c>
      <c r="O116" s="42"/>
      <c r="P116" s="26">
        <f t="shared" si="57"/>
        <v>2525.1</v>
      </c>
      <c r="Q116" s="48"/>
      <c r="R116" s="26">
        <f t="shared" si="58"/>
        <v>2886.1</v>
      </c>
      <c r="S116" s="48"/>
      <c r="T116" s="26">
        <f t="shared" si="59"/>
        <v>3230</v>
      </c>
      <c r="U116" s="48"/>
    </row>
    <row r="117" spans="1:21" x14ac:dyDescent="0.2">
      <c r="A117" s="15">
        <v>2000</v>
      </c>
      <c r="B117" s="26">
        <f t="shared" si="52"/>
        <v>0</v>
      </c>
      <c r="C117" s="42"/>
      <c r="D117" s="26">
        <f t="shared" si="53"/>
        <v>0</v>
      </c>
      <c r="E117" s="51"/>
      <c r="F117" s="26">
        <f t="shared" si="54"/>
        <v>0</v>
      </c>
      <c r="G117" s="42"/>
      <c r="H117" s="26">
        <f t="shared" si="50"/>
        <v>1216</v>
      </c>
      <c r="I117" s="42"/>
      <c r="J117" s="26">
        <f t="shared" si="51"/>
        <v>1592</v>
      </c>
      <c r="K117" s="42"/>
      <c r="L117" s="26">
        <f t="shared" si="55"/>
        <v>1954</v>
      </c>
      <c r="M117" s="42"/>
      <c r="N117" s="26">
        <f t="shared" si="56"/>
        <v>2162</v>
      </c>
      <c r="O117" s="42"/>
      <c r="P117" s="26">
        <f t="shared" si="57"/>
        <v>2658</v>
      </c>
      <c r="Q117" s="48"/>
      <c r="R117" s="26">
        <f t="shared" si="58"/>
        <v>3038</v>
      </c>
      <c r="S117" s="48"/>
      <c r="T117" s="26">
        <f t="shared" si="59"/>
        <v>3400</v>
      </c>
      <c r="U117" s="48"/>
    </row>
    <row r="118" spans="1:21" x14ac:dyDescent="0.2">
      <c r="A118" s="15">
        <v>2100</v>
      </c>
      <c r="B118" s="26">
        <f t="shared" si="52"/>
        <v>0</v>
      </c>
      <c r="C118" s="42"/>
      <c r="D118" s="26">
        <f t="shared" si="53"/>
        <v>0</v>
      </c>
      <c r="E118" s="51"/>
      <c r="F118" s="26">
        <f t="shared" si="54"/>
        <v>0</v>
      </c>
      <c r="G118" s="42"/>
      <c r="H118" s="26">
        <f t="shared" si="50"/>
        <v>1276.8</v>
      </c>
      <c r="I118" s="42"/>
      <c r="J118" s="26">
        <f t="shared" si="51"/>
        <v>1671.6</v>
      </c>
      <c r="K118" s="42"/>
      <c r="L118" s="26">
        <f t="shared" si="55"/>
        <v>2051.6999999999998</v>
      </c>
      <c r="M118" s="42"/>
      <c r="N118" s="26">
        <f t="shared" si="56"/>
        <v>2270.1</v>
      </c>
      <c r="O118" s="42"/>
      <c r="P118" s="26">
        <f t="shared" si="57"/>
        <v>2790.9</v>
      </c>
      <c r="Q118" s="48"/>
      <c r="R118" s="26">
        <f t="shared" si="58"/>
        <v>3189.9</v>
      </c>
      <c r="S118" s="48"/>
      <c r="T118" s="26">
        <f t="shared" si="59"/>
        <v>3570</v>
      </c>
      <c r="U118" s="48"/>
    </row>
    <row r="119" spans="1:21" x14ac:dyDescent="0.2">
      <c r="A119" s="15">
        <v>2200</v>
      </c>
      <c r="B119" s="26">
        <f t="shared" si="52"/>
        <v>0</v>
      </c>
      <c r="C119" s="42"/>
      <c r="D119" s="26">
        <f t="shared" si="53"/>
        <v>0</v>
      </c>
      <c r="E119" s="51"/>
      <c r="F119" s="26">
        <f t="shared" si="54"/>
        <v>0</v>
      </c>
      <c r="G119" s="42"/>
      <c r="H119" s="26">
        <f t="shared" si="50"/>
        <v>1337.6</v>
      </c>
      <c r="I119" s="42"/>
      <c r="J119" s="26">
        <f t="shared" si="51"/>
        <v>1751.2</v>
      </c>
      <c r="K119" s="42"/>
      <c r="L119" s="26">
        <f t="shared" si="55"/>
        <v>2149.4</v>
      </c>
      <c r="M119" s="42"/>
      <c r="N119" s="26">
        <f t="shared" si="56"/>
        <v>2378.1999999999998</v>
      </c>
      <c r="O119" s="42"/>
      <c r="P119" s="26">
        <f t="shared" si="57"/>
        <v>2923.8</v>
      </c>
      <c r="Q119" s="48"/>
      <c r="R119" s="26">
        <f t="shared" si="58"/>
        <v>3341.8</v>
      </c>
      <c r="S119" s="48"/>
      <c r="T119" s="26">
        <f t="shared" si="59"/>
        <v>3740</v>
      </c>
      <c r="U119" s="48"/>
    </row>
    <row r="120" spans="1:21" x14ac:dyDescent="0.2">
      <c r="A120" s="15">
        <v>2300</v>
      </c>
      <c r="B120" s="26">
        <f t="shared" si="52"/>
        <v>0</v>
      </c>
      <c r="C120" s="42"/>
      <c r="D120" s="26">
        <f t="shared" si="53"/>
        <v>0</v>
      </c>
      <c r="E120" s="51"/>
      <c r="F120" s="26">
        <f t="shared" si="54"/>
        <v>0</v>
      </c>
      <c r="G120" s="42"/>
      <c r="H120" s="26">
        <f t="shared" si="50"/>
        <v>1398.4</v>
      </c>
      <c r="I120" s="42"/>
      <c r="J120" s="26">
        <f t="shared" si="51"/>
        <v>1830.8</v>
      </c>
      <c r="K120" s="42"/>
      <c r="L120" s="26">
        <f t="shared" si="55"/>
        <v>2247.1</v>
      </c>
      <c r="M120" s="42"/>
      <c r="N120" s="26">
        <f t="shared" si="56"/>
        <v>2486.3000000000002</v>
      </c>
      <c r="O120" s="42"/>
      <c r="P120" s="26">
        <f t="shared" si="57"/>
        <v>3056.7</v>
      </c>
      <c r="Q120" s="48"/>
      <c r="R120" s="26">
        <f t="shared" si="58"/>
        <v>3493.7</v>
      </c>
      <c r="S120" s="48"/>
      <c r="T120" s="26">
        <f t="shared" si="59"/>
        <v>3910</v>
      </c>
      <c r="U120" s="48"/>
    </row>
    <row r="121" spans="1:21" x14ac:dyDescent="0.2">
      <c r="A121" s="15">
        <v>2400</v>
      </c>
      <c r="B121" s="26">
        <f t="shared" si="52"/>
        <v>0</v>
      </c>
      <c r="C121" s="42"/>
      <c r="D121" s="26">
        <f t="shared" si="53"/>
        <v>0</v>
      </c>
      <c r="E121" s="51"/>
      <c r="F121" s="26">
        <f t="shared" si="54"/>
        <v>0</v>
      </c>
      <c r="G121" s="42"/>
      <c r="H121" s="26">
        <f t="shared" si="50"/>
        <v>1459.2</v>
      </c>
      <c r="I121" s="42"/>
      <c r="J121" s="26">
        <f t="shared" si="51"/>
        <v>1910.4</v>
      </c>
      <c r="K121" s="42"/>
      <c r="L121" s="26">
        <f t="shared" si="55"/>
        <v>2344.8000000000002</v>
      </c>
      <c r="M121" s="42"/>
      <c r="N121" s="26">
        <f t="shared" si="56"/>
        <v>2594.4</v>
      </c>
      <c r="O121" s="42"/>
      <c r="P121" s="26">
        <f t="shared" si="57"/>
        <v>3189.6</v>
      </c>
      <c r="Q121" s="48"/>
      <c r="R121" s="26">
        <f t="shared" si="58"/>
        <v>3645.6</v>
      </c>
      <c r="S121" s="48"/>
      <c r="T121" s="26">
        <f t="shared" si="59"/>
        <v>4080</v>
      </c>
      <c r="U121" s="48"/>
    </row>
    <row r="122" spans="1:21" x14ac:dyDescent="0.2">
      <c r="A122" s="15">
        <v>2500</v>
      </c>
      <c r="B122" s="26">
        <f t="shared" si="52"/>
        <v>0</v>
      </c>
      <c r="C122" s="42"/>
      <c r="D122" s="26">
        <f t="shared" si="53"/>
        <v>0</v>
      </c>
      <c r="E122" s="51"/>
      <c r="F122" s="26">
        <f t="shared" si="54"/>
        <v>0</v>
      </c>
      <c r="G122" s="42"/>
      <c r="H122" s="26">
        <f t="shared" si="50"/>
        <v>1520</v>
      </c>
      <c r="I122" s="42"/>
      <c r="J122" s="26">
        <f t="shared" si="51"/>
        <v>1990</v>
      </c>
      <c r="K122" s="42"/>
      <c r="L122" s="26">
        <f t="shared" si="55"/>
        <v>2442.5</v>
      </c>
      <c r="M122" s="42"/>
      <c r="N122" s="26">
        <f t="shared" si="56"/>
        <v>2702.5</v>
      </c>
      <c r="O122" s="42"/>
      <c r="P122" s="26">
        <f t="shared" si="57"/>
        <v>3322.5</v>
      </c>
      <c r="Q122" s="48"/>
      <c r="R122" s="26">
        <f t="shared" si="58"/>
        <v>3797.5</v>
      </c>
      <c r="S122" s="48"/>
      <c r="T122" s="26">
        <f t="shared" si="59"/>
        <v>4250</v>
      </c>
      <c r="U122" s="48"/>
    </row>
    <row r="123" spans="1:21" x14ac:dyDescent="0.2">
      <c r="A123" s="15">
        <v>2600</v>
      </c>
      <c r="B123" s="26">
        <f t="shared" si="52"/>
        <v>0</v>
      </c>
      <c r="C123" s="42"/>
      <c r="D123" s="26">
        <f t="shared" si="53"/>
        <v>0</v>
      </c>
      <c r="E123" s="51"/>
      <c r="F123" s="26">
        <f t="shared" si="54"/>
        <v>0</v>
      </c>
      <c r="G123" s="42"/>
      <c r="H123" s="26">
        <f t="shared" si="50"/>
        <v>1580.8</v>
      </c>
      <c r="I123" s="42"/>
      <c r="J123" s="26">
        <f t="shared" si="51"/>
        <v>2069.6</v>
      </c>
      <c r="K123" s="42"/>
      <c r="L123" s="26">
        <f t="shared" si="55"/>
        <v>2540.1999999999998</v>
      </c>
      <c r="M123" s="42"/>
      <c r="N123" s="26">
        <f t="shared" si="56"/>
        <v>2810.6</v>
      </c>
      <c r="O123" s="42"/>
      <c r="P123" s="26">
        <f t="shared" si="57"/>
        <v>3455.4</v>
      </c>
      <c r="Q123" s="48"/>
      <c r="R123" s="26">
        <f t="shared" si="58"/>
        <v>3949.4</v>
      </c>
      <c r="S123" s="48"/>
      <c r="T123" s="26">
        <f t="shared" si="59"/>
        <v>4420</v>
      </c>
      <c r="U123" s="48"/>
    </row>
    <row r="124" spans="1:21" x14ac:dyDescent="0.2">
      <c r="A124" s="15">
        <v>2700</v>
      </c>
      <c r="B124" s="26">
        <f t="shared" si="52"/>
        <v>0</v>
      </c>
      <c r="C124" s="42"/>
      <c r="D124" s="26">
        <f t="shared" si="53"/>
        <v>0</v>
      </c>
      <c r="E124" s="51"/>
      <c r="F124" s="26">
        <f t="shared" si="54"/>
        <v>0</v>
      </c>
      <c r="G124" s="42"/>
      <c r="H124" s="26">
        <f t="shared" si="50"/>
        <v>1641.6</v>
      </c>
      <c r="I124" s="42"/>
      <c r="J124" s="26">
        <f t="shared" si="51"/>
        <v>2149.1999999999998</v>
      </c>
      <c r="K124" s="42"/>
      <c r="L124" s="26">
        <f t="shared" si="55"/>
        <v>2637.9</v>
      </c>
      <c r="M124" s="42"/>
      <c r="N124" s="26">
        <f t="shared" si="56"/>
        <v>2918.7</v>
      </c>
      <c r="O124" s="42"/>
      <c r="P124" s="26">
        <f t="shared" si="57"/>
        <v>3588.3</v>
      </c>
      <c r="Q124" s="48"/>
      <c r="R124" s="26">
        <f t="shared" si="58"/>
        <v>4101.3</v>
      </c>
      <c r="S124" s="48"/>
      <c r="T124" s="26">
        <f t="shared" si="59"/>
        <v>4590</v>
      </c>
      <c r="U124" s="48"/>
    </row>
    <row r="125" spans="1:21" ht="11.25" customHeight="1" x14ac:dyDescent="0.2">
      <c r="A125" s="15">
        <v>2800</v>
      </c>
      <c r="B125" s="26">
        <f t="shared" si="52"/>
        <v>0</v>
      </c>
      <c r="C125" s="42"/>
      <c r="D125" s="26">
        <f t="shared" si="53"/>
        <v>0</v>
      </c>
      <c r="E125" s="51"/>
      <c r="F125" s="26">
        <f t="shared" si="54"/>
        <v>0</v>
      </c>
      <c r="G125" s="42"/>
      <c r="H125" s="26">
        <f t="shared" si="50"/>
        <v>1702.4</v>
      </c>
      <c r="I125" s="42"/>
      <c r="J125" s="26">
        <f t="shared" si="51"/>
        <v>2228.8000000000002</v>
      </c>
      <c r="K125" s="42"/>
      <c r="L125" s="26">
        <f t="shared" si="55"/>
        <v>2735.6</v>
      </c>
      <c r="M125" s="42"/>
      <c r="N125" s="26">
        <f t="shared" si="56"/>
        <v>3026.8</v>
      </c>
      <c r="O125" s="42"/>
      <c r="P125" s="26">
        <f t="shared" si="57"/>
        <v>3721.2</v>
      </c>
      <c r="Q125" s="48"/>
      <c r="R125" s="26">
        <f t="shared" si="58"/>
        <v>4253.2</v>
      </c>
      <c r="S125" s="48"/>
      <c r="T125" s="26">
        <f t="shared" si="59"/>
        <v>4760</v>
      </c>
      <c r="U125" s="48"/>
    </row>
    <row r="126" spans="1:21" x14ac:dyDescent="0.2">
      <c r="A126" s="15">
        <v>2900</v>
      </c>
      <c r="B126" s="26">
        <f t="shared" si="52"/>
        <v>0</v>
      </c>
      <c r="C126" s="42"/>
      <c r="D126" s="26">
        <f t="shared" si="53"/>
        <v>0</v>
      </c>
      <c r="E126" s="51"/>
      <c r="F126" s="26">
        <f t="shared" si="54"/>
        <v>0</v>
      </c>
      <c r="G126" s="42"/>
      <c r="H126" s="26">
        <f t="shared" si="50"/>
        <v>1763.2</v>
      </c>
      <c r="I126" s="42"/>
      <c r="J126" s="26">
        <f t="shared" si="51"/>
        <v>2308.4</v>
      </c>
      <c r="K126" s="42"/>
      <c r="L126" s="26">
        <f t="shared" si="55"/>
        <v>2833.3</v>
      </c>
      <c r="M126" s="42"/>
      <c r="N126" s="26">
        <f t="shared" si="56"/>
        <v>3134.9</v>
      </c>
      <c r="O126" s="42"/>
      <c r="P126" s="26">
        <f t="shared" si="57"/>
        <v>3854.1</v>
      </c>
      <c r="Q126" s="48"/>
      <c r="R126" s="26">
        <f t="shared" si="58"/>
        <v>4405.1000000000004</v>
      </c>
      <c r="S126" s="48"/>
      <c r="T126" s="26">
        <f t="shared" si="59"/>
        <v>4930</v>
      </c>
      <c r="U126" s="48"/>
    </row>
    <row r="127" spans="1:21" x14ac:dyDescent="0.2">
      <c r="A127" s="15">
        <v>3000</v>
      </c>
      <c r="B127" s="26">
        <f t="shared" si="52"/>
        <v>0</v>
      </c>
      <c r="C127" s="42"/>
      <c r="D127" s="26">
        <f t="shared" si="53"/>
        <v>0</v>
      </c>
      <c r="E127" s="51"/>
      <c r="F127" s="26">
        <f t="shared" si="54"/>
        <v>0</v>
      </c>
      <c r="G127" s="42"/>
      <c r="H127" s="26">
        <f t="shared" si="50"/>
        <v>1824</v>
      </c>
      <c r="I127" s="42"/>
      <c r="J127" s="26">
        <f t="shared" si="51"/>
        <v>2388</v>
      </c>
      <c r="K127" s="42"/>
      <c r="L127" s="26">
        <f t="shared" si="55"/>
        <v>2931</v>
      </c>
      <c r="M127" s="42"/>
      <c r="N127" s="26">
        <f t="shared" si="56"/>
        <v>3243</v>
      </c>
      <c r="O127" s="42"/>
      <c r="P127" s="26">
        <f t="shared" si="57"/>
        <v>3987</v>
      </c>
      <c r="Q127" s="48"/>
      <c r="R127" s="26">
        <f t="shared" si="58"/>
        <v>4557</v>
      </c>
      <c r="S127" s="48"/>
      <c r="T127" s="26">
        <f t="shared" si="59"/>
        <v>5100</v>
      </c>
      <c r="U127" s="48"/>
    </row>
    <row r="128" spans="1:21" x14ac:dyDescent="0.2">
      <c r="A128" s="15">
        <v>3200</v>
      </c>
      <c r="B128" s="26">
        <f t="shared" si="52"/>
        <v>0</v>
      </c>
      <c r="C128" s="42"/>
      <c r="D128" s="26">
        <f t="shared" si="53"/>
        <v>0</v>
      </c>
      <c r="E128" s="51"/>
      <c r="F128" s="26">
        <f t="shared" si="54"/>
        <v>0</v>
      </c>
      <c r="G128" s="42"/>
      <c r="H128" s="26">
        <f t="shared" si="50"/>
        <v>1945.6</v>
      </c>
      <c r="I128" s="42"/>
      <c r="J128" s="26">
        <f t="shared" si="51"/>
        <v>2547.1999999999998</v>
      </c>
      <c r="K128" s="42"/>
      <c r="L128" s="26">
        <f t="shared" si="55"/>
        <v>3126.4</v>
      </c>
      <c r="M128" s="42"/>
      <c r="N128" s="26">
        <f t="shared" si="56"/>
        <v>3459.2</v>
      </c>
      <c r="O128" s="42"/>
      <c r="P128" s="26">
        <f t="shared" si="57"/>
        <v>4252.8</v>
      </c>
      <c r="Q128" s="48"/>
      <c r="R128" s="26">
        <f t="shared" si="58"/>
        <v>4860.8</v>
      </c>
      <c r="S128" s="48"/>
      <c r="T128" s="26">
        <f t="shared" si="59"/>
        <v>5440</v>
      </c>
      <c r="U128" s="48"/>
    </row>
    <row r="129" spans="1:21" x14ac:dyDescent="0.2">
      <c r="A129" s="15">
        <v>3400</v>
      </c>
      <c r="B129" s="26">
        <f t="shared" si="52"/>
        <v>0</v>
      </c>
      <c r="C129" s="42"/>
      <c r="D129" s="26">
        <f t="shared" si="53"/>
        <v>0</v>
      </c>
      <c r="E129" s="51"/>
      <c r="F129" s="26">
        <f t="shared" si="54"/>
        <v>0</v>
      </c>
      <c r="G129" s="42"/>
      <c r="H129" s="26">
        <f t="shared" si="50"/>
        <v>2067.1999999999998</v>
      </c>
      <c r="I129" s="42"/>
      <c r="J129" s="26">
        <f t="shared" si="51"/>
        <v>2706.4</v>
      </c>
      <c r="K129" s="42"/>
      <c r="L129" s="26">
        <f t="shared" si="55"/>
        <v>3321.8</v>
      </c>
      <c r="M129" s="42"/>
      <c r="N129" s="26">
        <f t="shared" si="56"/>
        <v>3675.4</v>
      </c>
      <c r="O129" s="42"/>
      <c r="P129" s="26">
        <f t="shared" si="57"/>
        <v>4518.6000000000004</v>
      </c>
      <c r="Q129" s="48"/>
      <c r="R129" s="26">
        <f t="shared" si="58"/>
        <v>5164.6000000000004</v>
      </c>
      <c r="S129" s="48"/>
      <c r="T129" s="26">
        <f t="shared" si="59"/>
        <v>5780</v>
      </c>
      <c r="U129" s="48"/>
    </row>
    <row r="130" spans="1:21" x14ac:dyDescent="0.2">
      <c r="A130" s="15">
        <v>3600</v>
      </c>
      <c r="B130" s="26">
        <f t="shared" si="52"/>
        <v>0</v>
      </c>
      <c r="C130" s="42"/>
      <c r="D130" s="26">
        <f t="shared" si="53"/>
        <v>0</v>
      </c>
      <c r="E130" s="51"/>
      <c r="F130" s="26">
        <f t="shared" si="54"/>
        <v>0</v>
      </c>
      <c r="G130" s="42"/>
      <c r="H130" s="26">
        <f t="shared" si="50"/>
        <v>2188.8000000000002</v>
      </c>
      <c r="I130" s="42"/>
      <c r="J130" s="26">
        <f t="shared" si="51"/>
        <v>2865.6</v>
      </c>
      <c r="K130" s="42"/>
      <c r="L130" s="26">
        <f t="shared" si="55"/>
        <v>3517.2</v>
      </c>
      <c r="M130" s="42"/>
      <c r="N130" s="26">
        <f t="shared" si="56"/>
        <v>3891.6</v>
      </c>
      <c r="O130" s="42"/>
      <c r="P130" s="26">
        <f t="shared" si="57"/>
        <v>4784.3999999999996</v>
      </c>
      <c r="Q130" s="48"/>
      <c r="R130" s="26">
        <f t="shared" si="58"/>
        <v>5468.4</v>
      </c>
      <c r="S130" s="48"/>
      <c r="T130" s="26">
        <f t="shared" si="59"/>
        <v>6120</v>
      </c>
      <c r="U130" s="48"/>
    </row>
    <row r="131" spans="1:21" x14ac:dyDescent="0.2">
      <c r="A131" s="15">
        <v>3800</v>
      </c>
      <c r="B131" s="26">
        <f t="shared" si="52"/>
        <v>0</v>
      </c>
      <c r="C131" s="42"/>
      <c r="D131" s="26">
        <f t="shared" si="53"/>
        <v>0</v>
      </c>
      <c r="E131" s="51"/>
      <c r="F131" s="26">
        <f t="shared" si="54"/>
        <v>0</v>
      </c>
      <c r="G131" s="42"/>
      <c r="H131" s="26">
        <f t="shared" si="50"/>
        <v>2310.4</v>
      </c>
      <c r="I131" s="42"/>
      <c r="J131" s="26">
        <f t="shared" si="51"/>
        <v>3024.8</v>
      </c>
      <c r="K131" s="42"/>
      <c r="L131" s="26">
        <f t="shared" si="55"/>
        <v>3712.6</v>
      </c>
      <c r="M131" s="42"/>
      <c r="N131" s="26">
        <f t="shared" si="56"/>
        <v>4107.8</v>
      </c>
      <c r="O131" s="42"/>
      <c r="P131" s="26">
        <f t="shared" si="57"/>
        <v>5050.2</v>
      </c>
      <c r="Q131" s="48"/>
      <c r="R131" s="26">
        <f t="shared" si="58"/>
        <v>5772.2</v>
      </c>
      <c r="S131" s="48"/>
      <c r="T131" s="26">
        <f t="shared" si="59"/>
        <v>6460</v>
      </c>
      <c r="U131" s="48"/>
    </row>
    <row r="132" spans="1:21" x14ac:dyDescent="0.2">
      <c r="A132" s="15">
        <v>4000</v>
      </c>
      <c r="B132" s="26">
        <f t="shared" si="52"/>
        <v>0</v>
      </c>
      <c r="C132" s="42"/>
      <c r="D132" s="26">
        <f t="shared" si="53"/>
        <v>0</v>
      </c>
      <c r="E132" s="51"/>
      <c r="F132" s="26">
        <f t="shared" si="54"/>
        <v>0</v>
      </c>
      <c r="G132" s="42"/>
      <c r="H132" s="26">
        <f t="shared" si="50"/>
        <v>2432</v>
      </c>
      <c r="I132" s="42"/>
      <c r="J132" s="26">
        <f t="shared" si="51"/>
        <v>3184</v>
      </c>
      <c r="K132" s="42"/>
      <c r="L132" s="26">
        <f t="shared" si="55"/>
        <v>3908</v>
      </c>
      <c r="M132" s="42"/>
      <c r="N132" s="26">
        <f t="shared" si="56"/>
        <v>4324</v>
      </c>
      <c r="O132" s="42"/>
      <c r="P132" s="26">
        <f t="shared" si="57"/>
        <v>5316</v>
      </c>
      <c r="Q132" s="48"/>
      <c r="R132" s="26">
        <f t="shared" si="58"/>
        <v>6076</v>
      </c>
      <c r="S132" s="48"/>
      <c r="T132" s="26">
        <f t="shared" si="59"/>
        <v>6800</v>
      </c>
      <c r="U132" s="48"/>
    </row>
    <row r="133" spans="1:21" x14ac:dyDescent="0.2">
      <c r="A133" s="15">
        <v>4200</v>
      </c>
      <c r="B133" s="26">
        <f t="shared" si="52"/>
        <v>0</v>
      </c>
      <c r="C133" s="42"/>
      <c r="D133" s="26">
        <f t="shared" si="53"/>
        <v>0</v>
      </c>
      <c r="E133" s="51"/>
      <c r="F133" s="26">
        <f t="shared" si="54"/>
        <v>0</v>
      </c>
      <c r="G133" s="42"/>
      <c r="H133" s="26">
        <f t="shared" si="50"/>
        <v>2553.6</v>
      </c>
      <c r="I133" s="42"/>
      <c r="J133" s="26">
        <f t="shared" si="51"/>
        <v>3343.2</v>
      </c>
      <c r="K133" s="42"/>
      <c r="L133" s="26">
        <f t="shared" si="55"/>
        <v>4103.3999999999996</v>
      </c>
      <c r="M133" s="42"/>
      <c r="N133" s="26">
        <f t="shared" si="56"/>
        <v>4540.2</v>
      </c>
      <c r="O133" s="42"/>
      <c r="P133" s="26">
        <f t="shared" si="57"/>
        <v>5581.8</v>
      </c>
      <c r="Q133" s="48"/>
      <c r="R133" s="26">
        <f t="shared" si="58"/>
        <v>6379.8</v>
      </c>
      <c r="S133" s="48"/>
      <c r="T133" s="26">
        <f t="shared" si="59"/>
        <v>7140</v>
      </c>
      <c r="U133" s="48"/>
    </row>
    <row r="134" spans="1:21" x14ac:dyDescent="0.2">
      <c r="A134" s="15">
        <v>4400</v>
      </c>
      <c r="B134" s="26">
        <f t="shared" si="52"/>
        <v>0</v>
      </c>
      <c r="C134" s="42"/>
      <c r="D134" s="26">
        <f t="shared" si="53"/>
        <v>0</v>
      </c>
      <c r="E134" s="51"/>
      <c r="F134" s="26">
        <f t="shared" si="54"/>
        <v>0</v>
      </c>
      <c r="G134" s="42"/>
      <c r="H134" s="26">
        <f t="shared" si="50"/>
        <v>2675.2</v>
      </c>
      <c r="I134" s="42"/>
      <c r="J134" s="26">
        <f t="shared" si="51"/>
        <v>3502.4</v>
      </c>
      <c r="K134" s="42"/>
      <c r="L134" s="26">
        <f t="shared" si="55"/>
        <v>4298.8</v>
      </c>
      <c r="M134" s="42"/>
      <c r="N134" s="26">
        <f t="shared" si="56"/>
        <v>4756.3999999999996</v>
      </c>
      <c r="O134" s="42"/>
      <c r="P134" s="26">
        <f t="shared" si="57"/>
        <v>5847.6</v>
      </c>
      <c r="Q134" s="48"/>
      <c r="R134" s="26">
        <f t="shared" si="58"/>
        <v>6683.6</v>
      </c>
      <c r="S134" s="48"/>
      <c r="T134" s="26">
        <f t="shared" si="59"/>
        <v>7480</v>
      </c>
      <c r="U134" s="48"/>
    </row>
    <row r="135" spans="1:21" x14ac:dyDescent="0.2">
      <c r="A135" s="15">
        <v>4600</v>
      </c>
      <c r="B135" s="26">
        <f t="shared" si="52"/>
        <v>0</v>
      </c>
      <c r="C135" s="42"/>
      <c r="D135" s="26">
        <f t="shared" si="53"/>
        <v>0</v>
      </c>
      <c r="E135" s="51"/>
      <c r="F135" s="26">
        <f t="shared" si="54"/>
        <v>0</v>
      </c>
      <c r="G135" s="42"/>
      <c r="H135" s="26">
        <f t="shared" si="50"/>
        <v>2796.8</v>
      </c>
      <c r="I135" s="42"/>
      <c r="J135" s="26">
        <f t="shared" si="51"/>
        <v>3661.6</v>
      </c>
      <c r="K135" s="42"/>
      <c r="L135" s="26">
        <f t="shared" si="55"/>
        <v>4494.2</v>
      </c>
      <c r="M135" s="42"/>
      <c r="N135" s="26">
        <f t="shared" si="56"/>
        <v>4972.6000000000004</v>
      </c>
      <c r="O135" s="42"/>
      <c r="P135" s="26">
        <f t="shared" si="57"/>
        <v>6113.4</v>
      </c>
      <c r="Q135" s="48"/>
      <c r="R135" s="26">
        <f t="shared" si="58"/>
        <v>6987.4</v>
      </c>
      <c r="S135" s="48"/>
      <c r="T135" s="26">
        <f t="shared" si="59"/>
        <v>7820</v>
      </c>
      <c r="U135" s="48"/>
    </row>
    <row r="136" spans="1:21" x14ac:dyDescent="0.2">
      <c r="A136" s="15">
        <v>4800</v>
      </c>
      <c r="B136" s="26">
        <f t="shared" si="52"/>
        <v>0</v>
      </c>
      <c r="C136" s="42"/>
      <c r="D136" s="26">
        <f t="shared" si="53"/>
        <v>0</v>
      </c>
      <c r="E136" s="51"/>
      <c r="F136" s="26">
        <f t="shared" si="54"/>
        <v>0</v>
      </c>
      <c r="G136" s="42"/>
      <c r="H136" s="26">
        <f t="shared" si="50"/>
        <v>2918.4</v>
      </c>
      <c r="I136" s="42"/>
      <c r="J136" s="26">
        <f t="shared" si="51"/>
        <v>3820.8</v>
      </c>
      <c r="K136" s="42"/>
      <c r="L136" s="26">
        <f t="shared" si="55"/>
        <v>4689.6000000000004</v>
      </c>
      <c r="M136" s="42"/>
      <c r="N136" s="26">
        <f t="shared" si="56"/>
        <v>5188.8</v>
      </c>
      <c r="O136" s="42"/>
      <c r="P136" s="26">
        <f t="shared" si="57"/>
        <v>6379.2</v>
      </c>
      <c r="Q136" s="48"/>
      <c r="R136" s="26">
        <f t="shared" si="58"/>
        <v>7291.2</v>
      </c>
      <c r="S136" s="48"/>
      <c r="T136" s="26">
        <f t="shared" si="59"/>
        <v>8160</v>
      </c>
      <c r="U136" s="48"/>
    </row>
    <row r="137" spans="1:21" x14ac:dyDescent="0.2">
      <c r="A137" s="15">
        <v>5000</v>
      </c>
      <c r="B137" s="26">
        <f t="shared" si="52"/>
        <v>0</v>
      </c>
      <c r="C137" s="42"/>
      <c r="D137" s="26">
        <f t="shared" si="53"/>
        <v>0</v>
      </c>
      <c r="E137" s="51"/>
      <c r="F137" s="26">
        <f t="shared" si="54"/>
        <v>0</v>
      </c>
      <c r="G137" s="42"/>
      <c r="H137" s="26">
        <f t="shared" si="50"/>
        <v>3040</v>
      </c>
      <c r="I137" s="42"/>
      <c r="J137" s="26">
        <f t="shared" si="51"/>
        <v>3980</v>
      </c>
      <c r="K137" s="42"/>
      <c r="L137" s="26">
        <f t="shared" si="55"/>
        <v>4885</v>
      </c>
      <c r="M137" s="42"/>
      <c r="N137" s="26">
        <f t="shared" si="56"/>
        <v>5405</v>
      </c>
      <c r="O137" s="42"/>
      <c r="P137" s="26">
        <f t="shared" si="57"/>
        <v>6645</v>
      </c>
      <c r="Q137" s="48"/>
      <c r="R137" s="26">
        <f t="shared" si="58"/>
        <v>7595</v>
      </c>
      <c r="S137" s="48"/>
      <c r="T137" s="26">
        <f t="shared" si="59"/>
        <v>8500</v>
      </c>
      <c r="U137" s="48"/>
    </row>
    <row r="138" spans="1:21" x14ac:dyDescent="0.2">
      <c r="A138" s="15">
        <v>5200</v>
      </c>
      <c r="B138" s="26">
        <f t="shared" si="52"/>
        <v>0</v>
      </c>
      <c r="C138" s="42"/>
      <c r="D138" s="26">
        <f t="shared" si="53"/>
        <v>0</v>
      </c>
      <c r="E138" s="51"/>
      <c r="F138" s="26">
        <f t="shared" si="54"/>
        <v>0</v>
      </c>
      <c r="G138" s="42"/>
      <c r="H138" s="26">
        <f t="shared" si="50"/>
        <v>3161.6</v>
      </c>
      <c r="I138" s="42"/>
      <c r="J138" s="26">
        <f t="shared" si="51"/>
        <v>4139.2</v>
      </c>
      <c r="K138" s="42"/>
      <c r="L138" s="26">
        <f t="shared" si="55"/>
        <v>5080.3999999999996</v>
      </c>
      <c r="M138" s="42"/>
      <c r="N138" s="26">
        <f t="shared" si="56"/>
        <v>5621.2</v>
      </c>
      <c r="O138" s="42"/>
      <c r="P138" s="26">
        <f t="shared" si="57"/>
        <v>6910.8</v>
      </c>
      <c r="Q138" s="48"/>
      <c r="R138" s="26">
        <f t="shared" si="58"/>
        <v>7898.8</v>
      </c>
      <c r="S138" s="48"/>
      <c r="T138" s="26">
        <f t="shared" si="59"/>
        <v>8840</v>
      </c>
      <c r="U138" s="48"/>
    </row>
    <row r="139" spans="1:21" x14ac:dyDescent="0.2">
      <c r="A139" s="15">
        <v>5400</v>
      </c>
      <c r="B139" s="26">
        <f t="shared" si="52"/>
        <v>0</v>
      </c>
      <c r="C139" s="42"/>
      <c r="D139" s="26">
        <f t="shared" si="53"/>
        <v>0</v>
      </c>
      <c r="E139" s="51"/>
      <c r="F139" s="26">
        <f t="shared" si="54"/>
        <v>0</v>
      </c>
      <c r="G139" s="42"/>
      <c r="H139" s="26">
        <f t="shared" si="50"/>
        <v>3283.2</v>
      </c>
      <c r="I139" s="42"/>
      <c r="J139" s="26">
        <f t="shared" si="51"/>
        <v>4298.3999999999996</v>
      </c>
      <c r="K139" s="42"/>
      <c r="L139" s="26">
        <f t="shared" si="55"/>
        <v>5275.8</v>
      </c>
      <c r="M139" s="42"/>
      <c r="N139" s="26">
        <f t="shared" si="56"/>
        <v>5837.4</v>
      </c>
      <c r="O139" s="42"/>
      <c r="P139" s="26">
        <f t="shared" si="57"/>
        <v>7176.6</v>
      </c>
      <c r="Q139" s="48"/>
      <c r="R139" s="26">
        <f t="shared" si="58"/>
        <v>8202.6</v>
      </c>
      <c r="S139" s="48"/>
      <c r="T139" s="26">
        <f t="shared" si="59"/>
        <v>9180</v>
      </c>
      <c r="U139" s="48"/>
    </row>
    <row r="140" spans="1:21" x14ac:dyDescent="0.2">
      <c r="A140" s="15">
        <v>5600</v>
      </c>
      <c r="B140" s="26">
        <f t="shared" si="52"/>
        <v>0</v>
      </c>
      <c r="C140" s="42"/>
      <c r="D140" s="26">
        <f t="shared" si="53"/>
        <v>0</v>
      </c>
      <c r="E140" s="51"/>
      <c r="F140" s="26">
        <f t="shared" si="54"/>
        <v>0</v>
      </c>
      <c r="G140" s="42"/>
      <c r="H140" s="26">
        <f t="shared" si="50"/>
        <v>3404.8</v>
      </c>
      <c r="I140" s="42"/>
      <c r="J140" s="26">
        <f t="shared" si="51"/>
        <v>4457.6000000000004</v>
      </c>
      <c r="K140" s="42"/>
      <c r="L140" s="26">
        <f t="shared" si="55"/>
        <v>5471.2</v>
      </c>
      <c r="M140" s="42"/>
      <c r="N140" s="26">
        <f t="shared" si="56"/>
        <v>6053.6</v>
      </c>
      <c r="O140" s="42"/>
      <c r="P140" s="26">
        <f t="shared" si="57"/>
        <v>7442.4</v>
      </c>
      <c r="Q140" s="48"/>
      <c r="R140" s="26">
        <f t="shared" si="58"/>
        <v>8506.4</v>
      </c>
      <c r="S140" s="48"/>
      <c r="T140" s="26">
        <f t="shared" si="59"/>
        <v>9520</v>
      </c>
      <c r="U140" s="48"/>
    </row>
    <row r="141" spans="1:21" x14ac:dyDescent="0.2">
      <c r="A141" s="15">
        <v>5800</v>
      </c>
      <c r="B141" s="26">
        <f t="shared" si="52"/>
        <v>0</v>
      </c>
      <c r="C141" s="42"/>
      <c r="D141" s="26">
        <f t="shared" si="53"/>
        <v>0</v>
      </c>
      <c r="E141" s="51"/>
      <c r="F141" s="26">
        <f t="shared" si="54"/>
        <v>0</v>
      </c>
      <c r="G141" s="42"/>
      <c r="H141" s="26">
        <f t="shared" si="50"/>
        <v>3526.4</v>
      </c>
      <c r="I141" s="42"/>
      <c r="J141" s="26">
        <f t="shared" si="51"/>
        <v>4616.8</v>
      </c>
      <c r="K141" s="42"/>
      <c r="L141" s="26">
        <f t="shared" si="55"/>
        <v>5666.6</v>
      </c>
      <c r="M141" s="42"/>
      <c r="N141" s="26">
        <f t="shared" si="56"/>
        <v>6269.8</v>
      </c>
      <c r="O141" s="42"/>
      <c r="P141" s="26">
        <f t="shared" si="57"/>
        <v>7708.2</v>
      </c>
      <c r="Q141" s="48"/>
      <c r="R141" s="26">
        <f t="shared" si="58"/>
        <v>8810.2000000000007</v>
      </c>
      <c r="S141" s="48"/>
      <c r="T141" s="26">
        <f t="shared" si="59"/>
        <v>9860</v>
      </c>
      <c r="U141" s="48"/>
    </row>
    <row r="142" spans="1:21" x14ac:dyDescent="0.2">
      <c r="A142" s="15">
        <v>6000</v>
      </c>
      <c r="B142" s="26">
        <f t="shared" si="52"/>
        <v>0</v>
      </c>
      <c r="C142" s="42"/>
      <c r="D142" s="26">
        <f t="shared" si="53"/>
        <v>0</v>
      </c>
      <c r="E142" s="51"/>
      <c r="F142" s="26">
        <f t="shared" si="54"/>
        <v>0</v>
      </c>
      <c r="G142" s="42"/>
      <c r="H142" s="26">
        <f t="shared" si="50"/>
        <v>3648</v>
      </c>
      <c r="I142" s="42"/>
      <c r="J142" s="26">
        <f t="shared" si="51"/>
        <v>4776</v>
      </c>
      <c r="K142" s="42"/>
      <c r="L142" s="26">
        <f t="shared" si="55"/>
        <v>5862</v>
      </c>
      <c r="M142" s="42"/>
      <c r="N142" s="26">
        <f t="shared" si="56"/>
        <v>6486</v>
      </c>
      <c r="O142" s="42"/>
      <c r="P142" s="26">
        <f t="shared" si="57"/>
        <v>7974</v>
      </c>
      <c r="Q142" s="48"/>
      <c r="R142" s="26">
        <f t="shared" si="58"/>
        <v>9114</v>
      </c>
      <c r="S142" s="48"/>
      <c r="T142" s="26">
        <f t="shared" si="59"/>
        <v>10200</v>
      </c>
      <c r="U142" s="48"/>
    </row>
    <row r="143" spans="1:21" x14ac:dyDescent="0.2">
      <c r="B143" s="1"/>
      <c r="D143" s="1"/>
      <c r="F143" s="1"/>
      <c r="H143" s="1"/>
      <c r="J143" s="1"/>
      <c r="L143" s="33"/>
      <c r="M143" s="45"/>
      <c r="N143" s="45"/>
      <c r="O143" s="45"/>
      <c r="P143" s="33"/>
      <c r="T143" s="33"/>
    </row>
    <row r="144" spans="1:21" ht="20.25" x14ac:dyDescent="0.3">
      <c r="A144" s="100" t="s">
        <v>19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</row>
    <row r="145" spans="1:36" x14ac:dyDescent="0.2">
      <c r="A145" s="23"/>
      <c r="B145" s="95">
        <v>10</v>
      </c>
      <c r="C145" s="96"/>
      <c r="D145" s="95">
        <v>11</v>
      </c>
      <c r="E145" s="96"/>
      <c r="F145" s="95">
        <v>20</v>
      </c>
      <c r="G145" s="96"/>
      <c r="H145" s="95">
        <v>21</v>
      </c>
      <c r="I145" s="96"/>
      <c r="J145" s="97">
        <v>22</v>
      </c>
      <c r="K145" s="96"/>
      <c r="L145" s="98">
        <v>32</v>
      </c>
      <c r="M145" s="98"/>
      <c r="N145" s="102">
        <v>33</v>
      </c>
      <c r="O145" s="96"/>
      <c r="P145" s="99">
        <v>43</v>
      </c>
      <c r="Q145" s="99"/>
      <c r="R145" s="103">
        <v>44</v>
      </c>
      <c r="S145" s="96"/>
      <c r="T145" s="98">
        <v>54</v>
      </c>
      <c r="U145" s="98"/>
    </row>
    <row r="146" spans="1:36" x14ac:dyDescent="0.2">
      <c r="A146" s="24" t="s">
        <v>5</v>
      </c>
      <c r="B146" s="25" t="s">
        <v>14</v>
      </c>
      <c r="C146" s="41" t="s">
        <v>15</v>
      </c>
      <c r="D146" s="25" t="s">
        <v>14</v>
      </c>
      <c r="E146" s="50" t="s">
        <v>15</v>
      </c>
      <c r="F146" s="25" t="s">
        <v>14</v>
      </c>
      <c r="G146" s="41" t="s">
        <v>15</v>
      </c>
      <c r="H146" s="25" t="s">
        <v>14</v>
      </c>
      <c r="I146" s="41" t="s">
        <v>15</v>
      </c>
      <c r="J146" s="25" t="s">
        <v>14</v>
      </c>
      <c r="K146" s="41" t="s">
        <v>15</v>
      </c>
      <c r="L146" s="25" t="s">
        <v>14</v>
      </c>
      <c r="M146" s="41" t="s">
        <v>15</v>
      </c>
      <c r="N146" s="25" t="s">
        <v>14</v>
      </c>
      <c r="O146" s="41" t="s">
        <v>15</v>
      </c>
      <c r="P146" s="25" t="s">
        <v>14</v>
      </c>
      <c r="Q146" s="41" t="s">
        <v>15</v>
      </c>
      <c r="R146" s="25" t="s">
        <v>14</v>
      </c>
      <c r="S146" s="41" t="s">
        <v>15</v>
      </c>
      <c r="T146" s="25" t="s">
        <v>14</v>
      </c>
      <c r="U146" s="41" t="s">
        <v>15</v>
      </c>
    </row>
    <row r="147" spans="1:36" x14ac:dyDescent="0.2">
      <c r="A147" s="15">
        <v>400</v>
      </c>
      <c r="B147" s="26">
        <f t="shared" ref="B147:B152" si="60">$B$153*$A147/1000</f>
        <v>0</v>
      </c>
      <c r="C147" s="42"/>
      <c r="D147" s="26">
        <f t="shared" ref="D147:D152" si="61">$D$153*$A147/1000</f>
        <v>0</v>
      </c>
      <c r="E147" s="51"/>
      <c r="F147" s="26">
        <f t="shared" ref="F147:F152" si="62">$F$153*$A147/1000</f>
        <v>0</v>
      </c>
      <c r="G147" s="42"/>
      <c r="H147" s="26">
        <f t="shared" ref="H147:H152" si="63">$H$153*$A147/1000</f>
        <v>297.60000000000002</v>
      </c>
      <c r="I147" s="42"/>
      <c r="J147" s="26">
        <f t="shared" ref="J147:J152" si="64">$J$153*$A147/1000</f>
        <v>391.2</v>
      </c>
      <c r="K147" s="42"/>
      <c r="L147" s="26">
        <f>$L$153*$A147/1000</f>
        <v>464</v>
      </c>
      <c r="M147" s="42"/>
      <c r="N147" s="26">
        <f t="shared" ref="N147:N151" si="65">$N$153*$A147/1000</f>
        <v>551.6</v>
      </c>
      <c r="O147" s="42"/>
      <c r="P147" s="26">
        <f>$P$153*$A147/1000</f>
        <v>638</v>
      </c>
      <c r="Q147" s="42"/>
      <c r="R147" s="26">
        <f t="shared" ref="R147:R151" si="66">$R$153*$A147/1000</f>
        <v>744.8</v>
      </c>
      <c r="S147" s="42"/>
      <c r="T147" s="26">
        <f>$T$153*$A147/1000</f>
        <v>852.8</v>
      </c>
      <c r="U147" s="42"/>
    </row>
    <row r="148" spans="1:36" x14ac:dyDescent="0.2">
      <c r="A148" s="15">
        <v>500</v>
      </c>
      <c r="B148" s="26">
        <f t="shared" si="60"/>
        <v>0</v>
      </c>
      <c r="C148" s="42"/>
      <c r="D148" s="26">
        <f t="shared" si="61"/>
        <v>0</v>
      </c>
      <c r="E148" s="51"/>
      <c r="F148" s="26">
        <f t="shared" si="62"/>
        <v>0</v>
      </c>
      <c r="G148" s="42"/>
      <c r="H148" s="26">
        <f t="shared" si="63"/>
        <v>372</v>
      </c>
      <c r="I148" s="42"/>
      <c r="J148" s="26">
        <f t="shared" si="64"/>
        <v>489</v>
      </c>
      <c r="K148" s="42"/>
      <c r="L148" s="26">
        <f t="shared" ref="L148:L152" si="67">$L$153*$A148/1000</f>
        <v>580</v>
      </c>
      <c r="M148" s="42"/>
      <c r="N148" s="26">
        <f t="shared" si="65"/>
        <v>689.5</v>
      </c>
      <c r="O148" s="42"/>
      <c r="P148" s="26">
        <f t="shared" ref="P148:P152" si="68">$P$153*$A148/1000</f>
        <v>797.5</v>
      </c>
      <c r="Q148" s="48"/>
      <c r="R148" s="26">
        <f t="shared" si="66"/>
        <v>931</v>
      </c>
      <c r="S148" s="48"/>
      <c r="T148" s="26">
        <f t="shared" ref="T148:T152" si="69">$T$153*$A148/1000</f>
        <v>1066</v>
      </c>
      <c r="U148" s="48"/>
    </row>
    <row r="149" spans="1:36" x14ac:dyDescent="0.2">
      <c r="A149" s="15">
        <v>600</v>
      </c>
      <c r="B149" s="26">
        <f t="shared" si="60"/>
        <v>0</v>
      </c>
      <c r="C149" s="42"/>
      <c r="D149" s="26">
        <f t="shared" si="61"/>
        <v>0</v>
      </c>
      <c r="E149" s="51"/>
      <c r="F149" s="26">
        <f t="shared" si="62"/>
        <v>0</v>
      </c>
      <c r="G149" s="42"/>
      <c r="H149" s="26">
        <f t="shared" si="63"/>
        <v>446.4</v>
      </c>
      <c r="I149" s="42"/>
      <c r="J149" s="26">
        <f t="shared" si="64"/>
        <v>586.79999999999995</v>
      </c>
      <c r="K149" s="42"/>
      <c r="L149" s="26">
        <f t="shared" si="67"/>
        <v>696</v>
      </c>
      <c r="M149" s="42"/>
      <c r="N149" s="26">
        <f t="shared" si="65"/>
        <v>827.4</v>
      </c>
      <c r="O149" s="42"/>
      <c r="P149" s="26">
        <f t="shared" si="68"/>
        <v>957</v>
      </c>
      <c r="Q149" s="48"/>
      <c r="R149" s="26">
        <f t="shared" si="66"/>
        <v>1117.2</v>
      </c>
      <c r="S149" s="48"/>
      <c r="T149" s="26">
        <f t="shared" si="69"/>
        <v>1279.2</v>
      </c>
      <c r="U149" s="48"/>
    </row>
    <row r="150" spans="1:36" x14ac:dyDescent="0.2">
      <c r="A150" s="15">
        <v>700</v>
      </c>
      <c r="B150" s="26">
        <f t="shared" si="60"/>
        <v>0</v>
      </c>
      <c r="C150" s="42"/>
      <c r="D150" s="26">
        <f t="shared" si="61"/>
        <v>0</v>
      </c>
      <c r="E150" s="51"/>
      <c r="F150" s="26">
        <f t="shared" si="62"/>
        <v>0</v>
      </c>
      <c r="G150" s="42"/>
      <c r="H150" s="26">
        <f t="shared" si="63"/>
        <v>520.79999999999995</v>
      </c>
      <c r="I150" s="42"/>
      <c r="J150" s="26">
        <f t="shared" si="64"/>
        <v>684.6</v>
      </c>
      <c r="K150" s="42"/>
      <c r="L150" s="26">
        <f t="shared" si="67"/>
        <v>812</v>
      </c>
      <c r="M150" s="42"/>
      <c r="N150" s="26">
        <f t="shared" si="65"/>
        <v>965.3</v>
      </c>
      <c r="O150" s="42"/>
      <c r="P150" s="26">
        <f t="shared" si="68"/>
        <v>1116.5</v>
      </c>
      <c r="Q150" s="48"/>
      <c r="R150" s="26">
        <f t="shared" si="66"/>
        <v>1303.4000000000001</v>
      </c>
      <c r="S150" s="48"/>
      <c r="T150" s="26">
        <f t="shared" si="69"/>
        <v>1492.4</v>
      </c>
      <c r="U150" s="48"/>
    </row>
    <row r="151" spans="1:36" x14ac:dyDescent="0.2">
      <c r="A151" s="15">
        <v>800</v>
      </c>
      <c r="B151" s="26">
        <f t="shared" si="60"/>
        <v>0</v>
      </c>
      <c r="C151" s="42"/>
      <c r="D151" s="26">
        <f t="shared" si="61"/>
        <v>0</v>
      </c>
      <c r="E151" s="51"/>
      <c r="F151" s="26">
        <f t="shared" si="62"/>
        <v>0</v>
      </c>
      <c r="G151" s="42"/>
      <c r="H151" s="26">
        <f t="shared" si="63"/>
        <v>595.20000000000005</v>
      </c>
      <c r="I151" s="42"/>
      <c r="J151" s="26">
        <f t="shared" si="64"/>
        <v>782.4</v>
      </c>
      <c r="K151" s="42"/>
      <c r="L151" s="26">
        <f t="shared" si="67"/>
        <v>928</v>
      </c>
      <c r="M151" s="42"/>
      <c r="N151" s="26">
        <f t="shared" si="65"/>
        <v>1103.2</v>
      </c>
      <c r="O151" s="42"/>
      <c r="P151" s="26">
        <f t="shared" si="68"/>
        <v>1276</v>
      </c>
      <c r="Q151" s="48"/>
      <c r="R151" s="26">
        <f t="shared" si="66"/>
        <v>1489.6</v>
      </c>
      <c r="S151" s="48"/>
      <c r="T151" s="26">
        <f t="shared" si="69"/>
        <v>1705.6</v>
      </c>
      <c r="U151" s="48"/>
    </row>
    <row r="152" spans="1:36" x14ac:dyDescent="0.2">
      <c r="A152" s="15">
        <v>900</v>
      </c>
      <c r="B152" s="26">
        <f t="shared" si="60"/>
        <v>0</v>
      </c>
      <c r="C152" s="42"/>
      <c r="D152" s="26">
        <f t="shared" si="61"/>
        <v>0</v>
      </c>
      <c r="E152" s="51"/>
      <c r="F152" s="26">
        <f t="shared" si="62"/>
        <v>0</v>
      </c>
      <c r="G152" s="42"/>
      <c r="H152" s="26">
        <f t="shared" si="63"/>
        <v>669.6</v>
      </c>
      <c r="I152" s="42"/>
      <c r="J152" s="26">
        <f t="shared" si="64"/>
        <v>880.2</v>
      </c>
      <c r="K152" s="42"/>
      <c r="L152" s="26">
        <f t="shared" si="67"/>
        <v>1044</v>
      </c>
      <c r="M152" s="26"/>
      <c r="N152" s="26">
        <f>$N$153*$A152/1000</f>
        <v>1241.0999999999999</v>
      </c>
      <c r="O152" s="43"/>
      <c r="P152" s="26">
        <f t="shared" si="68"/>
        <v>1435.5</v>
      </c>
      <c r="Q152" s="26"/>
      <c r="R152" s="26">
        <f>$R$153*$A152/1000</f>
        <v>1675.8</v>
      </c>
      <c r="S152" s="54"/>
      <c r="T152" s="26">
        <f t="shared" si="69"/>
        <v>1918.8</v>
      </c>
      <c r="U152" s="43"/>
    </row>
    <row r="153" spans="1:36" x14ac:dyDescent="0.2">
      <c r="A153" s="15">
        <v>1000</v>
      </c>
      <c r="B153" s="32"/>
      <c r="C153" s="47"/>
      <c r="D153" s="32"/>
      <c r="E153" s="52"/>
      <c r="F153" s="32"/>
      <c r="G153" s="47"/>
      <c r="H153" s="65">
        <v>744</v>
      </c>
      <c r="I153" s="62">
        <v>1.2857000000000001</v>
      </c>
      <c r="J153" s="65">
        <v>978</v>
      </c>
      <c r="K153" s="62">
        <v>1.3106</v>
      </c>
      <c r="L153" s="65">
        <v>1160</v>
      </c>
      <c r="M153" s="66">
        <v>1.3284</v>
      </c>
      <c r="N153" s="67">
        <v>1379</v>
      </c>
      <c r="O153" s="66">
        <v>1.3444</v>
      </c>
      <c r="P153" s="65">
        <v>1595</v>
      </c>
      <c r="Q153" s="64">
        <v>1.3561000000000001</v>
      </c>
      <c r="R153" s="63">
        <v>1862</v>
      </c>
      <c r="S153" s="64">
        <v>1.3732</v>
      </c>
      <c r="T153" s="65">
        <v>2132</v>
      </c>
      <c r="U153" s="64">
        <v>1.3928</v>
      </c>
      <c r="W153" s="75"/>
      <c r="X153" s="71"/>
      <c r="Y153" s="75"/>
      <c r="Z153" s="71"/>
      <c r="AA153" s="75"/>
      <c r="AB153" s="77"/>
      <c r="AC153" s="79"/>
      <c r="AD153" s="77"/>
      <c r="AE153" s="75"/>
      <c r="AF153" s="74"/>
      <c r="AG153" s="73"/>
      <c r="AH153" s="74"/>
      <c r="AI153" s="75"/>
      <c r="AJ153" s="74"/>
    </row>
    <row r="154" spans="1:36" x14ac:dyDescent="0.2">
      <c r="A154" s="15">
        <v>1100</v>
      </c>
      <c r="B154" s="26">
        <f>$B$153*$A154/1000</f>
        <v>0</v>
      </c>
      <c r="C154" s="42"/>
      <c r="D154" s="26">
        <f>$D$153*$A154/1000</f>
        <v>0</v>
      </c>
      <c r="E154" s="51"/>
      <c r="F154" s="26">
        <f>$F$153*$A154/1000</f>
        <v>0</v>
      </c>
      <c r="G154" s="42"/>
      <c r="H154" s="26">
        <f t="shared" ref="H154:H188" si="70">$H$153*$A154/1000</f>
        <v>818.4</v>
      </c>
      <c r="I154" s="42"/>
      <c r="J154" s="26">
        <f t="shared" ref="J154:J188" si="71">$J$153*$A154/1000</f>
        <v>1075.8</v>
      </c>
      <c r="K154" s="42"/>
      <c r="L154" s="26">
        <f>$L$153*$A154/1000</f>
        <v>1276</v>
      </c>
      <c r="M154" s="26"/>
      <c r="N154" s="26">
        <f>$N$153*$A154/1000</f>
        <v>1516.9</v>
      </c>
      <c r="O154" s="42"/>
      <c r="P154" s="26">
        <f>$P$153*$A154/1000</f>
        <v>1754.5</v>
      </c>
      <c r="Q154" s="26"/>
      <c r="R154" s="26">
        <f>$R$153*$A154/1000</f>
        <v>2048.1999999999998</v>
      </c>
      <c r="S154" s="42"/>
      <c r="T154" s="26">
        <f>$T$153*$A154/1000</f>
        <v>2345.1999999999998</v>
      </c>
      <c r="U154" s="42"/>
      <c r="W154" s="78"/>
      <c r="Y154" s="78"/>
      <c r="AA154" s="78"/>
      <c r="AE154" s="78"/>
      <c r="AI154" s="78"/>
    </row>
    <row r="155" spans="1:36" x14ac:dyDescent="0.2">
      <c r="A155" s="15">
        <v>1200</v>
      </c>
      <c r="B155" s="26">
        <f t="shared" ref="B155:B162" si="72">$B$153*$A155/1000</f>
        <v>0</v>
      </c>
      <c r="C155" s="42"/>
      <c r="D155" s="26">
        <f t="shared" ref="D155:D188" si="73">$D$153*$A155/1000</f>
        <v>0</v>
      </c>
      <c r="E155" s="51"/>
      <c r="F155" s="26">
        <f t="shared" ref="F155:F188" si="74">$F$153*$A155/1000</f>
        <v>0</v>
      </c>
      <c r="G155" s="42"/>
      <c r="H155" s="26">
        <f t="shared" si="70"/>
        <v>892.8</v>
      </c>
      <c r="I155" s="42"/>
      <c r="J155" s="26">
        <f t="shared" si="71"/>
        <v>1173.5999999999999</v>
      </c>
      <c r="K155" s="42"/>
      <c r="L155" s="26">
        <f t="shared" ref="L155:L188" si="75">$L$153*$A155/1000</f>
        <v>1392</v>
      </c>
      <c r="M155" s="42"/>
      <c r="N155" s="26">
        <f t="shared" ref="N155:N188" si="76">$N$153*$A155/1000</f>
        <v>1654.8</v>
      </c>
      <c r="O155" s="42"/>
      <c r="P155" s="26">
        <f t="shared" ref="P155:P188" si="77">$P$153*$A155/1000</f>
        <v>1914</v>
      </c>
      <c r="Q155" s="42"/>
      <c r="R155" s="26">
        <f t="shared" ref="R155:R188" si="78">$R$153*$A155/1000</f>
        <v>2234.4</v>
      </c>
      <c r="S155" s="42"/>
      <c r="T155" s="26">
        <f t="shared" ref="T155:T188" si="79">$T$153*$A155/1000</f>
        <v>2558.4</v>
      </c>
      <c r="U155" s="42"/>
    </row>
    <row r="156" spans="1:36" x14ac:dyDescent="0.2">
      <c r="A156" s="15">
        <v>1300</v>
      </c>
      <c r="B156" s="26">
        <f t="shared" si="72"/>
        <v>0</v>
      </c>
      <c r="C156" s="42"/>
      <c r="D156" s="26">
        <f t="shared" si="73"/>
        <v>0</v>
      </c>
      <c r="E156" s="51"/>
      <c r="F156" s="26">
        <f t="shared" si="74"/>
        <v>0</v>
      </c>
      <c r="G156" s="42"/>
      <c r="H156" s="26">
        <f t="shared" si="70"/>
        <v>967.2</v>
      </c>
      <c r="I156" s="42"/>
      <c r="J156" s="26">
        <f t="shared" si="71"/>
        <v>1271.4000000000001</v>
      </c>
      <c r="K156" s="42"/>
      <c r="L156" s="26">
        <f t="shared" si="75"/>
        <v>1508</v>
      </c>
      <c r="M156" s="42"/>
      <c r="N156" s="26">
        <f t="shared" si="76"/>
        <v>1792.7</v>
      </c>
      <c r="O156" s="42"/>
      <c r="P156" s="26">
        <f t="shared" si="77"/>
        <v>2073.5</v>
      </c>
      <c r="Q156" s="48"/>
      <c r="R156" s="26">
        <f t="shared" si="78"/>
        <v>2420.6</v>
      </c>
      <c r="S156" s="48"/>
      <c r="T156" s="26">
        <f t="shared" si="79"/>
        <v>2771.6</v>
      </c>
      <c r="U156" s="48"/>
    </row>
    <row r="157" spans="1:36" x14ac:dyDescent="0.2">
      <c r="A157" s="15">
        <v>1400</v>
      </c>
      <c r="B157" s="26">
        <f t="shared" si="72"/>
        <v>0</v>
      </c>
      <c r="C157" s="42"/>
      <c r="D157" s="26">
        <f t="shared" si="73"/>
        <v>0</v>
      </c>
      <c r="E157" s="51"/>
      <c r="F157" s="26">
        <f t="shared" si="74"/>
        <v>0</v>
      </c>
      <c r="G157" s="42"/>
      <c r="H157" s="26">
        <f t="shared" si="70"/>
        <v>1041.5999999999999</v>
      </c>
      <c r="I157" s="42"/>
      <c r="J157" s="26">
        <f t="shared" si="71"/>
        <v>1369.2</v>
      </c>
      <c r="K157" s="42"/>
      <c r="L157" s="26">
        <f t="shared" si="75"/>
        <v>1624</v>
      </c>
      <c r="M157" s="42"/>
      <c r="N157" s="26">
        <f t="shared" si="76"/>
        <v>1930.6</v>
      </c>
      <c r="O157" s="42"/>
      <c r="P157" s="26">
        <f t="shared" si="77"/>
        <v>2233</v>
      </c>
      <c r="Q157" s="48"/>
      <c r="R157" s="26">
        <f t="shared" si="78"/>
        <v>2606.8000000000002</v>
      </c>
      <c r="S157" s="48"/>
      <c r="T157" s="26">
        <f t="shared" si="79"/>
        <v>2984.8</v>
      </c>
      <c r="U157" s="48"/>
    </row>
    <row r="158" spans="1:36" x14ac:dyDescent="0.2">
      <c r="A158" s="15">
        <v>1500</v>
      </c>
      <c r="B158" s="26">
        <f t="shared" si="72"/>
        <v>0</v>
      </c>
      <c r="C158" s="42"/>
      <c r="D158" s="26">
        <f t="shared" si="73"/>
        <v>0</v>
      </c>
      <c r="E158" s="51"/>
      <c r="F158" s="26">
        <f t="shared" si="74"/>
        <v>0</v>
      </c>
      <c r="G158" s="42"/>
      <c r="H158" s="26">
        <f t="shared" si="70"/>
        <v>1116</v>
      </c>
      <c r="I158" s="42"/>
      <c r="J158" s="26">
        <f t="shared" si="71"/>
        <v>1467</v>
      </c>
      <c r="K158" s="42"/>
      <c r="L158" s="26">
        <f t="shared" si="75"/>
        <v>1740</v>
      </c>
      <c r="M158" s="42"/>
      <c r="N158" s="26">
        <f t="shared" si="76"/>
        <v>2068.5</v>
      </c>
      <c r="O158" s="42"/>
      <c r="P158" s="26">
        <f t="shared" si="77"/>
        <v>2392.5</v>
      </c>
      <c r="Q158" s="48"/>
      <c r="R158" s="26">
        <f t="shared" si="78"/>
        <v>2793</v>
      </c>
      <c r="S158" s="48"/>
      <c r="T158" s="26">
        <f t="shared" si="79"/>
        <v>3198</v>
      </c>
      <c r="U158" s="48"/>
    </row>
    <row r="159" spans="1:36" x14ac:dyDescent="0.2">
      <c r="A159" s="15">
        <v>1600</v>
      </c>
      <c r="B159" s="26">
        <f t="shared" si="72"/>
        <v>0</v>
      </c>
      <c r="C159" s="42"/>
      <c r="D159" s="26">
        <f t="shared" si="73"/>
        <v>0</v>
      </c>
      <c r="E159" s="51"/>
      <c r="F159" s="26">
        <f t="shared" si="74"/>
        <v>0</v>
      </c>
      <c r="G159" s="42"/>
      <c r="H159" s="26">
        <f t="shared" si="70"/>
        <v>1190.4000000000001</v>
      </c>
      <c r="I159" s="42"/>
      <c r="J159" s="26">
        <f t="shared" si="71"/>
        <v>1564.8</v>
      </c>
      <c r="K159" s="42"/>
      <c r="L159" s="26">
        <f t="shared" si="75"/>
        <v>1856</v>
      </c>
      <c r="M159" s="42"/>
      <c r="N159" s="26">
        <f t="shared" si="76"/>
        <v>2206.4</v>
      </c>
      <c r="O159" s="42"/>
      <c r="P159" s="26">
        <f t="shared" si="77"/>
        <v>2552</v>
      </c>
      <c r="Q159" s="48"/>
      <c r="R159" s="26">
        <f t="shared" si="78"/>
        <v>2979.2</v>
      </c>
      <c r="S159" s="48"/>
      <c r="T159" s="26">
        <f t="shared" si="79"/>
        <v>3411.2</v>
      </c>
      <c r="U159" s="48"/>
    </row>
    <row r="160" spans="1:36" x14ac:dyDescent="0.2">
      <c r="A160" s="15">
        <v>1700</v>
      </c>
      <c r="B160" s="26">
        <f t="shared" si="72"/>
        <v>0</v>
      </c>
      <c r="C160" s="42"/>
      <c r="D160" s="26">
        <f t="shared" si="73"/>
        <v>0</v>
      </c>
      <c r="E160" s="51"/>
      <c r="F160" s="26">
        <f t="shared" si="74"/>
        <v>0</v>
      </c>
      <c r="G160" s="42"/>
      <c r="H160" s="26">
        <f t="shared" si="70"/>
        <v>1264.8</v>
      </c>
      <c r="I160" s="42"/>
      <c r="J160" s="26">
        <f t="shared" si="71"/>
        <v>1662.6</v>
      </c>
      <c r="K160" s="42"/>
      <c r="L160" s="26">
        <f t="shared" si="75"/>
        <v>1972</v>
      </c>
      <c r="M160" s="42"/>
      <c r="N160" s="26">
        <f t="shared" si="76"/>
        <v>2344.3000000000002</v>
      </c>
      <c r="O160" s="42"/>
      <c r="P160" s="26">
        <f t="shared" si="77"/>
        <v>2711.5</v>
      </c>
      <c r="Q160" s="48"/>
      <c r="R160" s="26">
        <f t="shared" si="78"/>
        <v>3165.4</v>
      </c>
      <c r="S160" s="48"/>
      <c r="T160" s="26">
        <f t="shared" si="79"/>
        <v>3624.4</v>
      </c>
      <c r="U160" s="48"/>
    </row>
    <row r="161" spans="1:21" x14ac:dyDescent="0.2">
      <c r="A161" s="15">
        <v>1800</v>
      </c>
      <c r="B161" s="26">
        <f t="shared" si="72"/>
        <v>0</v>
      </c>
      <c r="C161" s="42"/>
      <c r="D161" s="26">
        <f t="shared" si="73"/>
        <v>0</v>
      </c>
      <c r="E161" s="51"/>
      <c r="F161" s="26">
        <f t="shared" si="74"/>
        <v>0</v>
      </c>
      <c r="G161" s="42"/>
      <c r="H161" s="26">
        <f t="shared" si="70"/>
        <v>1339.2</v>
      </c>
      <c r="I161" s="42"/>
      <c r="J161" s="26">
        <f t="shared" si="71"/>
        <v>1760.4</v>
      </c>
      <c r="K161" s="42"/>
      <c r="L161" s="26">
        <f t="shared" si="75"/>
        <v>2088</v>
      </c>
      <c r="M161" s="42"/>
      <c r="N161" s="26">
        <f t="shared" si="76"/>
        <v>2482.1999999999998</v>
      </c>
      <c r="O161" s="42"/>
      <c r="P161" s="26">
        <f t="shared" si="77"/>
        <v>2871</v>
      </c>
      <c r="Q161" s="48"/>
      <c r="R161" s="26">
        <f t="shared" si="78"/>
        <v>3351.6</v>
      </c>
      <c r="S161" s="48"/>
      <c r="T161" s="26">
        <f t="shared" si="79"/>
        <v>3837.6</v>
      </c>
      <c r="U161" s="48"/>
    </row>
    <row r="162" spans="1:21" x14ac:dyDescent="0.2">
      <c r="A162" s="15">
        <v>1900</v>
      </c>
      <c r="B162" s="26">
        <f t="shared" si="72"/>
        <v>0</v>
      </c>
      <c r="C162" s="42"/>
      <c r="D162" s="26">
        <f t="shared" si="73"/>
        <v>0</v>
      </c>
      <c r="E162" s="51"/>
      <c r="F162" s="26">
        <f t="shared" si="74"/>
        <v>0</v>
      </c>
      <c r="G162" s="42"/>
      <c r="H162" s="26">
        <f t="shared" si="70"/>
        <v>1413.6</v>
      </c>
      <c r="I162" s="42"/>
      <c r="J162" s="26">
        <f t="shared" si="71"/>
        <v>1858.2</v>
      </c>
      <c r="K162" s="42"/>
      <c r="L162" s="26">
        <f t="shared" si="75"/>
        <v>2204</v>
      </c>
      <c r="M162" s="42"/>
      <c r="N162" s="26">
        <f t="shared" si="76"/>
        <v>2620.1</v>
      </c>
      <c r="O162" s="42"/>
      <c r="P162" s="26">
        <f t="shared" si="77"/>
        <v>3030.5</v>
      </c>
      <c r="Q162" s="48"/>
      <c r="R162" s="26">
        <f t="shared" si="78"/>
        <v>3537.8</v>
      </c>
      <c r="S162" s="48"/>
      <c r="T162" s="26">
        <f t="shared" si="79"/>
        <v>4050.8</v>
      </c>
      <c r="U162" s="48"/>
    </row>
    <row r="163" spans="1:21" x14ac:dyDescent="0.2">
      <c r="A163" s="15">
        <v>2000</v>
      </c>
      <c r="B163" s="26">
        <f t="shared" ref="B163:B188" si="80">$B$153*$A163/1000</f>
        <v>0</v>
      </c>
      <c r="C163" s="42"/>
      <c r="D163" s="26">
        <f t="shared" si="73"/>
        <v>0</v>
      </c>
      <c r="E163" s="51"/>
      <c r="F163" s="26">
        <f t="shared" si="74"/>
        <v>0</v>
      </c>
      <c r="G163" s="42"/>
      <c r="H163" s="26">
        <f t="shared" si="70"/>
        <v>1488</v>
      </c>
      <c r="I163" s="42"/>
      <c r="J163" s="26">
        <f t="shared" si="71"/>
        <v>1956</v>
      </c>
      <c r="K163" s="42"/>
      <c r="L163" s="26">
        <f t="shared" si="75"/>
        <v>2320</v>
      </c>
      <c r="M163" s="42"/>
      <c r="N163" s="26">
        <f t="shared" si="76"/>
        <v>2758</v>
      </c>
      <c r="O163" s="42"/>
      <c r="P163" s="26">
        <f t="shared" si="77"/>
        <v>3190</v>
      </c>
      <c r="Q163" s="48"/>
      <c r="R163" s="26">
        <f t="shared" si="78"/>
        <v>3724</v>
      </c>
      <c r="S163" s="48"/>
      <c r="T163" s="26">
        <f t="shared" si="79"/>
        <v>4264</v>
      </c>
      <c r="U163" s="48"/>
    </row>
    <row r="164" spans="1:21" x14ac:dyDescent="0.2">
      <c r="A164" s="15">
        <v>2100</v>
      </c>
      <c r="B164" s="26">
        <f t="shared" si="80"/>
        <v>0</v>
      </c>
      <c r="C164" s="42"/>
      <c r="D164" s="26">
        <f t="shared" si="73"/>
        <v>0</v>
      </c>
      <c r="E164" s="51"/>
      <c r="F164" s="26">
        <f t="shared" si="74"/>
        <v>0</v>
      </c>
      <c r="G164" s="42"/>
      <c r="H164" s="26">
        <f t="shared" si="70"/>
        <v>1562.4</v>
      </c>
      <c r="I164" s="42"/>
      <c r="J164" s="26">
        <f t="shared" si="71"/>
        <v>2053.8000000000002</v>
      </c>
      <c r="K164" s="42"/>
      <c r="L164" s="26">
        <f t="shared" si="75"/>
        <v>2436</v>
      </c>
      <c r="M164" s="42"/>
      <c r="N164" s="26">
        <f t="shared" si="76"/>
        <v>2895.9</v>
      </c>
      <c r="O164" s="42"/>
      <c r="P164" s="26">
        <f t="shared" si="77"/>
        <v>3349.5</v>
      </c>
      <c r="Q164" s="48"/>
      <c r="R164" s="26">
        <f t="shared" si="78"/>
        <v>3910.2</v>
      </c>
      <c r="S164" s="48"/>
      <c r="T164" s="26">
        <f t="shared" si="79"/>
        <v>4477.2</v>
      </c>
      <c r="U164" s="48"/>
    </row>
    <row r="165" spans="1:21" x14ac:dyDescent="0.2">
      <c r="A165" s="15">
        <v>2200</v>
      </c>
      <c r="B165" s="26">
        <f t="shared" si="80"/>
        <v>0</v>
      </c>
      <c r="C165" s="42"/>
      <c r="D165" s="26">
        <f t="shared" si="73"/>
        <v>0</v>
      </c>
      <c r="E165" s="51"/>
      <c r="F165" s="26">
        <f t="shared" si="74"/>
        <v>0</v>
      </c>
      <c r="G165" s="42"/>
      <c r="H165" s="26">
        <f t="shared" si="70"/>
        <v>1636.8</v>
      </c>
      <c r="I165" s="42"/>
      <c r="J165" s="26">
        <f t="shared" si="71"/>
        <v>2151.6</v>
      </c>
      <c r="K165" s="42"/>
      <c r="L165" s="26">
        <f t="shared" si="75"/>
        <v>2552</v>
      </c>
      <c r="M165" s="42"/>
      <c r="N165" s="26">
        <f t="shared" si="76"/>
        <v>3033.8</v>
      </c>
      <c r="O165" s="42"/>
      <c r="P165" s="26">
        <f t="shared" si="77"/>
        <v>3509</v>
      </c>
      <c r="Q165" s="48"/>
      <c r="R165" s="26">
        <f t="shared" si="78"/>
        <v>4096.3999999999996</v>
      </c>
      <c r="S165" s="48"/>
      <c r="T165" s="26">
        <f t="shared" si="79"/>
        <v>4690.3999999999996</v>
      </c>
      <c r="U165" s="48"/>
    </row>
    <row r="166" spans="1:21" x14ac:dyDescent="0.2">
      <c r="A166" s="15">
        <v>2300</v>
      </c>
      <c r="B166" s="26">
        <f t="shared" si="80"/>
        <v>0</v>
      </c>
      <c r="C166" s="42"/>
      <c r="D166" s="26">
        <f t="shared" si="73"/>
        <v>0</v>
      </c>
      <c r="E166" s="51"/>
      <c r="F166" s="26">
        <f t="shared" si="74"/>
        <v>0</v>
      </c>
      <c r="G166" s="42"/>
      <c r="H166" s="26">
        <f t="shared" si="70"/>
        <v>1711.2</v>
      </c>
      <c r="I166" s="42"/>
      <c r="J166" s="26">
        <f t="shared" si="71"/>
        <v>2249.4</v>
      </c>
      <c r="K166" s="42"/>
      <c r="L166" s="26">
        <f t="shared" si="75"/>
        <v>2668</v>
      </c>
      <c r="M166" s="42"/>
      <c r="N166" s="26">
        <f t="shared" si="76"/>
        <v>3171.7</v>
      </c>
      <c r="O166" s="42"/>
      <c r="P166" s="26">
        <f t="shared" si="77"/>
        <v>3668.5</v>
      </c>
      <c r="Q166" s="48"/>
      <c r="R166" s="26">
        <f t="shared" si="78"/>
        <v>4282.6000000000004</v>
      </c>
      <c r="S166" s="48"/>
      <c r="T166" s="26">
        <f t="shared" si="79"/>
        <v>4903.6000000000004</v>
      </c>
      <c r="U166" s="48"/>
    </row>
    <row r="167" spans="1:21" x14ac:dyDescent="0.2">
      <c r="A167" s="15">
        <v>2400</v>
      </c>
      <c r="B167" s="26">
        <f t="shared" si="80"/>
        <v>0</v>
      </c>
      <c r="C167" s="42"/>
      <c r="D167" s="26">
        <f t="shared" si="73"/>
        <v>0</v>
      </c>
      <c r="E167" s="51"/>
      <c r="F167" s="26">
        <f t="shared" si="74"/>
        <v>0</v>
      </c>
      <c r="G167" s="42"/>
      <c r="H167" s="26">
        <f t="shared" si="70"/>
        <v>1785.6</v>
      </c>
      <c r="I167" s="42"/>
      <c r="J167" s="26">
        <f t="shared" si="71"/>
        <v>2347.1999999999998</v>
      </c>
      <c r="K167" s="42"/>
      <c r="L167" s="26">
        <f t="shared" si="75"/>
        <v>2784</v>
      </c>
      <c r="M167" s="42"/>
      <c r="N167" s="26">
        <f t="shared" si="76"/>
        <v>3309.6</v>
      </c>
      <c r="O167" s="42"/>
      <c r="P167" s="26">
        <f t="shared" si="77"/>
        <v>3828</v>
      </c>
      <c r="Q167" s="48"/>
      <c r="R167" s="26">
        <f t="shared" si="78"/>
        <v>4468.8</v>
      </c>
      <c r="S167" s="48"/>
      <c r="T167" s="26">
        <f t="shared" si="79"/>
        <v>5116.8</v>
      </c>
      <c r="U167" s="48"/>
    </row>
    <row r="168" spans="1:21" x14ac:dyDescent="0.2">
      <c r="A168" s="15">
        <v>2500</v>
      </c>
      <c r="B168" s="26">
        <f t="shared" si="80"/>
        <v>0</v>
      </c>
      <c r="C168" s="42"/>
      <c r="D168" s="26">
        <f t="shared" si="73"/>
        <v>0</v>
      </c>
      <c r="E168" s="51"/>
      <c r="F168" s="26">
        <f t="shared" si="74"/>
        <v>0</v>
      </c>
      <c r="G168" s="42"/>
      <c r="H168" s="26">
        <f t="shared" si="70"/>
        <v>1860</v>
      </c>
      <c r="I168" s="42"/>
      <c r="J168" s="26">
        <f t="shared" si="71"/>
        <v>2445</v>
      </c>
      <c r="K168" s="42"/>
      <c r="L168" s="26">
        <f t="shared" si="75"/>
        <v>2900</v>
      </c>
      <c r="M168" s="42"/>
      <c r="N168" s="26">
        <f t="shared" si="76"/>
        <v>3447.5</v>
      </c>
      <c r="O168" s="42"/>
      <c r="P168" s="26">
        <f t="shared" si="77"/>
        <v>3987.5</v>
      </c>
      <c r="Q168" s="48"/>
      <c r="R168" s="26">
        <f t="shared" si="78"/>
        <v>4655</v>
      </c>
      <c r="S168" s="48"/>
      <c r="T168" s="26">
        <f t="shared" si="79"/>
        <v>5330</v>
      </c>
      <c r="U168" s="48"/>
    </row>
    <row r="169" spans="1:21" x14ac:dyDescent="0.2">
      <c r="A169" s="15">
        <v>2600</v>
      </c>
      <c r="B169" s="26">
        <f t="shared" si="80"/>
        <v>0</v>
      </c>
      <c r="C169" s="42"/>
      <c r="D169" s="26">
        <f t="shared" si="73"/>
        <v>0</v>
      </c>
      <c r="E169" s="51"/>
      <c r="F169" s="26">
        <f t="shared" si="74"/>
        <v>0</v>
      </c>
      <c r="G169" s="42"/>
      <c r="H169" s="26">
        <f t="shared" si="70"/>
        <v>1934.4</v>
      </c>
      <c r="I169" s="42"/>
      <c r="J169" s="26">
        <f t="shared" si="71"/>
        <v>2542.8000000000002</v>
      </c>
      <c r="K169" s="42"/>
      <c r="L169" s="26">
        <f t="shared" si="75"/>
        <v>3016</v>
      </c>
      <c r="M169" s="42"/>
      <c r="N169" s="26">
        <f t="shared" si="76"/>
        <v>3585.4</v>
      </c>
      <c r="O169" s="42"/>
      <c r="P169" s="26">
        <f t="shared" si="77"/>
        <v>4147</v>
      </c>
      <c r="Q169" s="48"/>
      <c r="R169" s="26">
        <f t="shared" si="78"/>
        <v>4841.2</v>
      </c>
      <c r="S169" s="48"/>
      <c r="T169" s="26">
        <f t="shared" si="79"/>
        <v>5543.2</v>
      </c>
      <c r="U169" s="48"/>
    </row>
    <row r="170" spans="1:21" x14ac:dyDescent="0.2">
      <c r="A170" s="15">
        <v>2700</v>
      </c>
      <c r="B170" s="26">
        <f t="shared" si="80"/>
        <v>0</v>
      </c>
      <c r="C170" s="42"/>
      <c r="D170" s="26">
        <f t="shared" si="73"/>
        <v>0</v>
      </c>
      <c r="E170" s="51"/>
      <c r="F170" s="26">
        <f t="shared" si="74"/>
        <v>0</v>
      </c>
      <c r="G170" s="42"/>
      <c r="H170" s="26">
        <f t="shared" si="70"/>
        <v>2008.8</v>
      </c>
      <c r="I170" s="42"/>
      <c r="J170" s="26">
        <f t="shared" si="71"/>
        <v>2640.6</v>
      </c>
      <c r="K170" s="42"/>
      <c r="L170" s="26">
        <f t="shared" si="75"/>
        <v>3132</v>
      </c>
      <c r="M170" s="42"/>
      <c r="N170" s="26">
        <f t="shared" si="76"/>
        <v>3723.3</v>
      </c>
      <c r="O170" s="42"/>
      <c r="P170" s="26">
        <f t="shared" si="77"/>
        <v>4306.5</v>
      </c>
      <c r="Q170" s="48"/>
      <c r="R170" s="26">
        <f t="shared" si="78"/>
        <v>5027.3999999999996</v>
      </c>
      <c r="S170" s="48"/>
      <c r="T170" s="26">
        <f t="shared" si="79"/>
        <v>5756.4</v>
      </c>
      <c r="U170" s="48"/>
    </row>
    <row r="171" spans="1:21" x14ac:dyDescent="0.2">
      <c r="A171" s="15">
        <v>2800</v>
      </c>
      <c r="B171" s="26">
        <f t="shared" si="80"/>
        <v>0</v>
      </c>
      <c r="C171" s="42"/>
      <c r="D171" s="26">
        <f t="shared" si="73"/>
        <v>0</v>
      </c>
      <c r="E171" s="51"/>
      <c r="F171" s="26">
        <f t="shared" si="74"/>
        <v>0</v>
      </c>
      <c r="G171" s="42"/>
      <c r="H171" s="26">
        <f t="shared" si="70"/>
        <v>2083.1999999999998</v>
      </c>
      <c r="I171" s="42"/>
      <c r="J171" s="26">
        <f t="shared" si="71"/>
        <v>2738.4</v>
      </c>
      <c r="K171" s="42"/>
      <c r="L171" s="26">
        <f t="shared" si="75"/>
        <v>3248</v>
      </c>
      <c r="M171" s="42"/>
      <c r="N171" s="26">
        <f t="shared" si="76"/>
        <v>3861.2</v>
      </c>
      <c r="O171" s="42"/>
      <c r="P171" s="26">
        <f t="shared" si="77"/>
        <v>4466</v>
      </c>
      <c r="Q171" s="48"/>
      <c r="R171" s="26">
        <f t="shared" si="78"/>
        <v>5213.6000000000004</v>
      </c>
      <c r="S171" s="48"/>
      <c r="T171" s="26">
        <f t="shared" si="79"/>
        <v>5969.6</v>
      </c>
      <c r="U171" s="48"/>
    </row>
    <row r="172" spans="1:21" x14ac:dyDescent="0.2">
      <c r="A172" s="15">
        <v>2900</v>
      </c>
      <c r="B172" s="26">
        <f t="shared" si="80"/>
        <v>0</v>
      </c>
      <c r="C172" s="42"/>
      <c r="D172" s="26">
        <f t="shared" si="73"/>
        <v>0</v>
      </c>
      <c r="E172" s="51"/>
      <c r="F172" s="26">
        <f t="shared" si="74"/>
        <v>0</v>
      </c>
      <c r="G172" s="42"/>
      <c r="H172" s="26">
        <f t="shared" si="70"/>
        <v>2157.6</v>
      </c>
      <c r="I172" s="42"/>
      <c r="J172" s="26">
        <f t="shared" si="71"/>
        <v>2836.2</v>
      </c>
      <c r="K172" s="42"/>
      <c r="L172" s="26">
        <f t="shared" si="75"/>
        <v>3364</v>
      </c>
      <c r="M172" s="42"/>
      <c r="N172" s="26">
        <f t="shared" si="76"/>
        <v>3999.1</v>
      </c>
      <c r="O172" s="42"/>
      <c r="P172" s="26">
        <f t="shared" si="77"/>
        <v>4625.5</v>
      </c>
      <c r="Q172" s="48"/>
      <c r="R172" s="26">
        <f t="shared" si="78"/>
        <v>5399.8</v>
      </c>
      <c r="S172" s="48"/>
      <c r="T172" s="26">
        <f t="shared" si="79"/>
        <v>6182.8</v>
      </c>
      <c r="U172" s="48"/>
    </row>
    <row r="173" spans="1:21" x14ac:dyDescent="0.2">
      <c r="A173" s="15">
        <v>3000</v>
      </c>
      <c r="B173" s="26">
        <f t="shared" si="80"/>
        <v>0</v>
      </c>
      <c r="C173" s="42"/>
      <c r="D173" s="26">
        <f t="shared" si="73"/>
        <v>0</v>
      </c>
      <c r="E173" s="51"/>
      <c r="F173" s="26">
        <f t="shared" si="74"/>
        <v>0</v>
      </c>
      <c r="G173" s="42"/>
      <c r="H173" s="26">
        <f t="shared" si="70"/>
        <v>2232</v>
      </c>
      <c r="I173" s="42"/>
      <c r="J173" s="26">
        <f t="shared" si="71"/>
        <v>2934</v>
      </c>
      <c r="K173" s="42"/>
      <c r="L173" s="26">
        <f t="shared" si="75"/>
        <v>3480</v>
      </c>
      <c r="M173" s="42"/>
      <c r="N173" s="26">
        <f t="shared" si="76"/>
        <v>4137</v>
      </c>
      <c r="O173" s="42"/>
      <c r="P173" s="26">
        <f t="shared" si="77"/>
        <v>4785</v>
      </c>
      <c r="Q173" s="48"/>
      <c r="R173" s="26">
        <f t="shared" si="78"/>
        <v>5586</v>
      </c>
      <c r="S173" s="48"/>
      <c r="T173" s="26">
        <f t="shared" si="79"/>
        <v>6396</v>
      </c>
      <c r="U173" s="48"/>
    </row>
    <row r="174" spans="1:21" x14ac:dyDescent="0.2">
      <c r="A174" s="15">
        <v>3200</v>
      </c>
      <c r="B174" s="26">
        <f t="shared" si="80"/>
        <v>0</v>
      </c>
      <c r="C174" s="42"/>
      <c r="D174" s="26">
        <f t="shared" si="73"/>
        <v>0</v>
      </c>
      <c r="E174" s="51"/>
      <c r="F174" s="26">
        <f t="shared" si="74"/>
        <v>0</v>
      </c>
      <c r="G174" s="42"/>
      <c r="H174" s="26">
        <f t="shared" si="70"/>
        <v>2380.8000000000002</v>
      </c>
      <c r="I174" s="42"/>
      <c r="J174" s="26">
        <f t="shared" si="71"/>
        <v>3129.6</v>
      </c>
      <c r="K174" s="42"/>
      <c r="L174" s="26">
        <f t="shared" si="75"/>
        <v>3712</v>
      </c>
      <c r="M174" s="42"/>
      <c r="N174" s="26">
        <f t="shared" si="76"/>
        <v>4412.8</v>
      </c>
      <c r="O174" s="42"/>
      <c r="P174" s="26">
        <f t="shared" si="77"/>
        <v>5104</v>
      </c>
      <c r="Q174" s="48"/>
      <c r="R174" s="26">
        <f t="shared" si="78"/>
        <v>5958.4</v>
      </c>
      <c r="S174" s="48"/>
      <c r="T174" s="26">
        <f t="shared" si="79"/>
        <v>6822.4</v>
      </c>
      <c r="U174" s="48"/>
    </row>
    <row r="175" spans="1:21" x14ac:dyDescent="0.2">
      <c r="A175" s="15">
        <v>3400</v>
      </c>
      <c r="B175" s="26">
        <f t="shared" si="80"/>
        <v>0</v>
      </c>
      <c r="C175" s="42"/>
      <c r="D175" s="26">
        <f t="shared" si="73"/>
        <v>0</v>
      </c>
      <c r="E175" s="51"/>
      <c r="F175" s="26">
        <f t="shared" si="74"/>
        <v>0</v>
      </c>
      <c r="G175" s="42"/>
      <c r="H175" s="26">
        <f t="shared" si="70"/>
        <v>2529.6</v>
      </c>
      <c r="I175" s="42"/>
      <c r="J175" s="26">
        <f t="shared" si="71"/>
        <v>3325.2</v>
      </c>
      <c r="K175" s="42"/>
      <c r="L175" s="26">
        <f t="shared" si="75"/>
        <v>3944</v>
      </c>
      <c r="M175" s="42"/>
      <c r="N175" s="26">
        <f t="shared" si="76"/>
        <v>4688.6000000000004</v>
      </c>
      <c r="O175" s="42"/>
      <c r="P175" s="26">
        <f t="shared" si="77"/>
        <v>5423</v>
      </c>
      <c r="Q175" s="48"/>
      <c r="R175" s="26">
        <f t="shared" si="78"/>
        <v>6330.8</v>
      </c>
      <c r="S175" s="48"/>
      <c r="T175" s="26">
        <f t="shared" si="79"/>
        <v>7248.8</v>
      </c>
      <c r="U175" s="48"/>
    </row>
    <row r="176" spans="1:21" x14ac:dyDescent="0.2">
      <c r="A176" s="15">
        <v>3600</v>
      </c>
      <c r="B176" s="26">
        <f t="shared" si="80"/>
        <v>0</v>
      </c>
      <c r="C176" s="42"/>
      <c r="D176" s="26">
        <f t="shared" si="73"/>
        <v>0</v>
      </c>
      <c r="E176" s="51"/>
      <c r="F176" s="26">
        <f t="shared" si="74"/>
        <v>0</v>
      </c>
      <c r="G176" s="42"/>
      <c r="H176" s="26">
        <f t="shared" si="70"/>
        <v>2678.4</v>
      </c>
      <c r="I176" s="42"/>
      <c r="J176" s="26">
        <f t="shared" si="71"/>
        <v>3520.8</v>
      </c>
      <c r="K176" s="42"/>
      <c r="L176" s="26">
        <f t="shared" si="75"/>
        <v>4176</v>
      </c>
      <c r="M176" s="42"/>
      <c r="N176" s="26">
        <f t="shared" si="76"/>
        <v>4964.3999999999996</v>
      </c>
      <c r="O176" s="42"/>
      <c r="P176" s="26">
        <f t="shared" si="77"/>
        <v>5742</v>
      </c>
      <c r="Q176" s="48"/>
      <c r="R176" s="26">
        <f t="shared" si="78"/>
        <v>6703.2</v>
      </c>
      <c r="S176" s="48"/>
      <c r="T176" s="26">
        <f t="shared" si="79"/>
        <v>7675.2</v>
      </c>
      <c r="U176" s="48"/>
    </row>
    <row r="177" spans="1:21" x14ac:dyDescent="0.2">
      <c r="A177" s="15">
        <v>3800</v>
      </c>
      <c r="B177" s="26">
        <f t="shared" si="80"/>
        <v>0</v>
      </c>
      <c r="C177" s="42"/>
      <c r="D177" s="26">
        <f t="shared" si="73"/>
        <v>0</v>
      </c>
      <c r="E177" s="51"/>
      <c r="F177" s="26">
        <f t="shared" si="74"/>
        <v>0</v>
      </c>
      <c r="G177" s="42"/>
      <c r="H177" s="26">
        <f t="shared" si="70"/>
        <v>2827.2</v>
      </c>
      <c r="I177" s="42"/>
      <c r="J177" s="26">
        <f t="shared" si="71"/>
        <v>3716.4</v>
      </c>
      <c r="K177" s="42"/>
      <c r="L177" s="26">
        <f t="shared" si="75"/>
        <v>4408</v>
      </c>
      <c r="M177" s="42"/>
      <c r="N177" s="26">
        <f t="shared" si="76"/>
        <v>5240.2</v>
      </c>
      <c r="O177" s="42"/>
      <c r="P177" s="26">
        <f t="shared" si="77"/>
        <v>6061</v>
      </c>
      <c r="Q177" s="48"/>
      <c r="R177" s="26">
        <f t="shared" si="78"/>
        <v>7075.6</v>
      </c>
      <c r="S177" s="48"/>
      <c r="T177" s="26">
        <f t="shared" si="79"/>
        <v>8101.6</v>
      </c>
      <c r="U177" s="48"/>
    </row>
    <row r="178" spans="1:21" x14ac:dyDescent="0.2">
      <c r="A178" s="15">
        <v>4000</v>
      </c>
      <c r="B178" s="26">
        <f t="shared" si="80"/>
        <v>0</v>
      </c>
      <c r="C178" s="42"/>
      <c r="D178" s="26">
        <f t="shared" si="73"/>
        <v>0</v>
      </c>
      <c r="E178" s="51"/>
      <c r="F178" s="26">
        <f t="shared" si="74"/>
        <v>0</v>
      </c>
      <c r="G178" s="42"/>
      <c r="H178" s="26">
        <f t="shared" si="70"/>
        <v>2976</v>
      </c>
      <c r="I178" s="42"/>
      <c r="J178" s="26">
        <f t="shared" si="71"/>
        <v>3912</v>
      </c>
      <c r="K178" s="42"/>
      <c r="L178" s="26">
        <f t="shared" si="75"/>
        <v>4640</v>
      </c>
      <c r="M178" s="42"/>
      <c r="N178" s="26">
        <f t="shared" si="76"/>
        <v>5516</v>
      </c>
      <c r="O178" s="42"/>
      <c r="P178" s="26">
        <f t="shared" si="77"/>
        <v>6380</v>
      </c>
      <c r="Q178" s="48"/>
      <c r="R178" s="26">
        <f t="shared" si="78"/>
        <v>7448</v>
      </c>
      <c r="S178" s="48"/>
      <c r="T178" s="26">
        <f t="shared" si="79"/>
        <v>8528</v>
      </c>
      <c r="U178" s="48"/>
    </row>
    <row r="179" spans="1:21" x14ac:dyDescent="0.2">
      <c r="A179" s="15">
        <v>4200</v>
      </c>
      <c r="B179" s="26">
        <f t="shared" si="80"/>
        <v>0</v>
      </c>
      <c r="C179" s="42"/>
      <c r="D179" s="26">
        <f t="shared" si="73"/>
        <v>0</v>
      </c>
      <c r="E179" s="51"/>
      <c r="F179" s="26">
        <f t="shared" si="74"/>
        <v>0</v>
      </c>
      <c r="G179" s="42"/>
      <c r="H179" s="26">
        <f t="shared" si="70"/>
        <v>3124.8</v>
      </c>
      <c r="I179" s="42"/>
      <c r="J179" s="26">
        <f t="shared" si="71"/>
        <v>4107.6000000000004</v>
      </c>
      <c r="K179" s="42"/>
      <c r="L179" s="26">
        <f t="shared" si="75"/>
        <v>4872</v>
      </c>
      <c r="M179" s="42"/>
      <c r="N179" s="26">
        <f t="shared" si="76"/>
        <v>5791.8</v>
      </c>
      <c r="O179" s="42"/>
      <c r="P179" s="26">
        <f t="shared" si="77"/>
        <v>6699</v>
      </c>
      <c r="Q179" s="48"/>
      <c r="R179" s="26">
        <f t="shared" si="78"/>
        <v>7820.4</v>
      </c>
      <c r="S179" s="48"/>
      <c r="T179" s="26">
        <f t="shared" si="79"/>
        <v>8954.4</v>
      </c>
      <c r="U179" s="48"/>
    </row>
    <row r="180" spans="1:21" x14ac:dyDescent="0.2">
      <c r="A180" s="15">
        <v>4400</v>
      </c>
      <c r="B180" s="26">
        <f t="shared" si="80"/>
        <v>0</v>
      </c>
      <c r="C180" s="42"/>
      <c r="D180" s="26">
        <f t="shared" si="73"/>
        <v>0</v>
      </c>
      <c r="E180" s="51"/>
      <c r="F180" s="26">
        <f t="shared" si="74"/>
        <v>0</v>
      </c>
      <c r="G180" s="42"/>
      <c r="H180" s="26">
        <f t="shared" si="70"/>
        <v>3273.6</v>
      </c>
      <c r="I180" s="42"/>
      <c r="J180" s="26">
        <f t="shared" si="71"/>
        <v>4303.2</v>
      </c>
      <c r="K180" s="42"/>
      <c r="L180" s="26">
        <f t="shared" si="75"/>
        <v>5104</v>
      </c>
      <c r="M180" s="42"/>
      <c r="N180" s="26">
        <f t="shared" si="76"/>
        <v>6067.6</v>
      </c>
      <c r="O180" s="42"/>
      <c r="P180" s="26">
        <f t="shared" si="77"/>
        <v>7018</v>
      </c>
      <c r="Q180" s="48"/>
      <c r="R180" s="26">
        <f t="shared" si="78"/>
        <v>8192.7999999999993</v>
      </c>
      <c r="S180" s="48"/>
      <c r="T180" s="26">
        <f t="shared" si="79"/>
        <v>9380.7999999999993</v>
      </c>
      <c r="U180" s="48"/>
    </row>
    <row r="181" spans="1:21" x14ac:dyDescent="0.2">
      <c r="A181" s="34">
        <v>4600</v>
      </c>
      <c r="B181" s="26">
        <f t="shared" si="80"/>
        <v>0</v>
      </c>
      <c r="C181" s="48"/>
      <c r="D181" s="26">
        <f t="shared" si="73"/>
        <v>0</v>
      </c>
      <c r="E181" s="53"/>
      <c r="F181" s="26">
        <f t="shared" si="74"/>
        <v>0</v>
      </c>
      <c r="G181" s="48"/>
      <c r="H181" s="26">
        <f t="shared" si="70"/>
        <v>3422.4</v>
      </c>
      <c r="I181" s="48"/>
      <c r="J181" s="26">
        <f t="shared" si="71"/>
        <v>4498.8</v>
      </c>
      <c r="K181" s="48"/>
      <c r="L181" s="26">
        <f t="shared" si="75"/>
        <v>5336</v>
      </c>
      <c r="M181" s="42"/>
      <c r="N181" s="26">
        <f t="shared" si="76"/>
        <v>6343.4</v>
      </c>
      <c r="O181" s="42"/>
      <c r="P181" s="26">
        <f t="shared" si="77"/>
        <v>7337</v>
      </c>
      <c r="Q181" s="48"/>
      <c r="R181" s="26">
        <f t="shared" si="78"/>
        <v>8565.2000000000007</v>
      </c>
      <c r="S181" s="48"/>
      <c r="T181" s="26">
        <f t="shared" si="79"/>
        <v>9807.2000000000007</v>
      </c>
      <c r="U181" s="48"/>
    </row>
    <row r="182" spans="1:21" x14ac:dyDescent="0.2">
      <c r="A182" s="34">
        <v>4800</v>
      </c>
      <c r="B182" s="26">
        <f t="shared" si="80"/>
        <v>0</v>
      </c>
      <c r="C182" s="48"/>
      <c r="D182" s="26">
        <f t="shared" si="73"/>
        <v>0</v>
      </c>
      <c r="E182" s="53"/>
      <c r="F182" s="26">
        <f t="shared" si="74"/>
        <v>0</v>
      </c>
      <c r="G182" s="48"/>
      <c r="H182" s="26">
        <f t="shared" si="70"/>
        <v>3571.2</v>
      </c>
      <c r="I182" s="48"/>
      <c r="J182" s="26">
        <f t="shared" si="71"/>
        <v>4694.3999999999996</v>
      </c>
      <c r="K182" s="48"/>
      <c r="L182" s="26">
        <f t="shared" si="75"/>
        <v>5568</v>
      </c>
      <c r="M182" s="42"/>
      <c r="N182" s="26">
        <f t="shared" si="76"/>
        <v>6619.2</v>
      </c>
      <c r="O182" s="42"/>
      <c r="P182" s="26">
        <f t="shared" si="77"/>
        <v>7656</v>
      </c>
      <c r="Q182" s="48"/>
      <c r="R182" s="26">
        <f t="shared" si="78"/>
        <v>8937.6</v>
      </c>
      <c r="S182" s="48"/>
      <c r="T182" s="26">
        <f t="shared" si="79"/>
        <v>10233.6</v>
      </c>
      <c r="U182" s="48"/>
    </row>
    <row r="183" spans="1:21" x14ac:dyDescent="0.2">
      <c r="A183" s="34">
        <v>5000</v>
      </c>
      <c r="B183" s="26">
        <f t="shared" si="80"/>
        <v>0</v>
      </c>
      <c r="C183" s="48"/>
      <c r="D183" s="26">
        <f t="shared" si="73"/>
        <v>0</v>
      </c>
      <c r="E183" s="53"/>
      <c r="F183" s="26">
        <f t="shared" si="74"/>
        <v>0</v>
      </c>
      <c r="G183" s="48"/>
      <c r="H183" s="26">
        <f t="shared" si="70"/>
        <v>3720</v>
      </c>
      <c r="I183" s="48"/>
      <c r="J183" s="26">
        <f t="shared" si="71"/>
        <v>4890</v>
      </c>
      <c r="K183" s="48"/>
      <c r="L183" s="26">
        <f t="shared" si="75"/>
        <v>5800</v>
      </c>
      <c r="M183" s="42"/>
      <c r="N183" s="26">
        <f t="shared" si="76"/>
        <v>6895</v>
      </c>
      <c r="O183" s="42"/>
      <c r="P183" s="26">
        <f t="shared" si="77"/>
        <v>7975</v>
      </c>
      <c r="Q183" s="48"/>
      <c r="R183" s="26">
        <f t="shared" si="78"/>
        <v>9310</v>
      </c>
      <c r="S183" s="48"/>
      <c r="T183" s="26">
        <f t="shared" si="79"/>
        <v>10660</v>
      </c>
      <c r="U183" s="48"/>
    </row>
    <row r="184" spans="1:21" x14ac:dyDescent="0.2">
      <c r="A184" s="34">
        <v>5200</v>
      </c>
      <c r="B184" s="26">
        <f t="shared" si="80"/>
        <v>0</v>
      </c>
      <c r="C184" s="48"/>
      <c r="D184" s="26">
        <f t="shared" si="73"/>
        <v>0</v>
      </c>
      <c r="E184" s="53"/>
      <c r="F184" s="26">
        <f t="shared" si="74"/>
        <v>0</v>
      </c>
      <c r="G184" s="48"/>
      <c r="H184" s="26">
        <f t="shared" si="70"/>
        <v>3868.8</v>
      </c>
      <c r="I184" s="48"/>
      <c r="J184" s="26">
        <f t="shared" si="71"/>
        <v>5085.6000000000004</v>
      </c>
      <c r="K184" s="48"/>
      <c r="L184" s="26">
        <f t="shared" si="75"/>
        <v>6032</v>
      </c>
      <c r="M184" s="42"/>
      <c r="N184" s="26">
        <f t="shared" si="76"/>
        <v>7170.8</v>
      </c>
      <c r="O184" s="42"/>
      <c r="P184" s="26">
        <f t="shared" si="77"/>
        <v>8294</v>
      </c>
      <c r="Q184" s="48"/>
      <c r="R184" s="26">
        <f t="shared" si="78"/>
        <v>9682.4</v>
      </c>
      <c r="S184" s="48"/>
      <c r="T184" s="26">
        <f t="shared" si="79"/>
        <v>11086.4</v>
      </c>
      <c r="U184" s="48"/>
    </row>
    <row r="185" spans="1:21" x14ac:dyDescent="0.2">
      <c r="A185" s="34">
        <v>5400</v>
      </c>
      <c r="B185" s="26">
        <f t="shared" si="80"/>
        <v>0</v>
      </c>
      <c r="C185" s="48"/>
      <c r="D185" s="26">
        <f t="shared" si="73"/>
        <v>0</v>
      </c>
      <c r="E185" s="53"/>
      <c r="F185" s="26">
        <f t="shared" si="74"/>
        <v>0</v>
      </c>
      <c r="G185" s="48"/>
      <c r="H185" s="26">
        <f t="shared" si="70"/>
        <v>4017.6</v>
      </c>
      <c r="I185" s="48"/>
      <c r="J185" s="26">
        <f t="shared" si="71"/>
        <v>5281.2</v>
      </c>
      <c r="K185" s="48"/>
      <c r="L185" s="26">
        <f t="shared" si="75"/>
        <v>6264</v>
      </c>
      <c r="M185" s="42"/>
      <c r="N185" s="26">
        <f t="shared" si="76"/>
        <v>7446.6</v>
      </c>
      <c r="O185" s="42"/>
      <c r="P185" s="26">
        <f t="shared" si="77"/>
        <v>8613</v>
      </c>
      <c r="Q185" s="48"/>
      <c r="R185" s="26">
        <f t="shared" si="78"/>
        <v>10054.799999999999</v>
      </c>
      <c r="S185" s="48"/>
      <c r="T185" s="26">
        <f t="shared" si="79"/>
        <v>11512.8</v>
      </c>
      <c r="U185" s="48"/>
    </row>
    <row r="186" spans="1:21" x14ac:dyDescent="0.2">
      <c r="A186" s="34">
        <v>5600</v>
      </c>
      <c r="B186" s="26">
        <f t="shared" si="80"/>
        <v>0</v>
      </c>
      <c r="C186" s="48"/>
      <c r="D186" s="26">
        <f t="shared" si="73"/>
        <v>0</v>
      </c>
      <c r="E186" s="53"/>
      <c r="F186" s="26">
        <f t="shared" si="74"/>
        <v>0</v>
      </c>
      <c r="G186" s="48"/>
      <c r="H186" s="26">
        <f t="shared" si="70"/>
        <v>4166.3999999999996</v>
      </c>
      <c r="I186" s="48"/>
      <c r="J186" s="26">
        <f t="shared" si="71"/>
        <v>5476.8</v>
      </c>
      <c r="K186" s="48"/>
      <c r="L186" s="26">
        <f t="shared" si="75"/>
        <v>6496</v>
      </c>
      <c r="M186" s="42"/>
      <c r="N186" s="26">
        <f t="shared" si="76"/>
        <v>7722.4</v>
      </c>
      <c r="O186" s="42"/>
      <c r="P186" s="26">
        <f t="shared" si="77"/>
        <v>8932</v>
      </c>
      <c r="Q186" s="48"/>
      <c r="R186" s="26">
        <f t="shared" si="78"/>
        <v>10427.200000000001</v>
      </c>
      <c r="S186" s="48"/>
      <c r="T186" s="26">
        <f t="shared" si="79"/>
        <v>11939.2</v>
      </c>
      <c r="U186" s="48"/>
    </row>
    <row r="187" spans="1:21" x14ac:dyDescent="0.2">
      <c r="A187" s="34">
        <v>5800</v>
      </c>
      <c r="B187" s="26">
        <f t="shared" si="80"/>
        <v>0</v>
      </c>
      <c r="C187" s="48"/>
      <c r="D187" s="26">
        <f t="shared" si="73"/>
        <v>0</v>
      </c>
      <c r="E187" s="53"/>
      <c r="F187" s="26">
        <f t="shared" si="74"/>
        <v>0</v>
      </c>
      <c r="G187" s="48"/>
      <c r="H187" s="26">
        <f t="shared" si="70"/>
        <v>4315.2</v>
      </c>
      <c r="I187" s="48"/>
      <c r="J187" s="26">
        <f t="shared" si="71"/>
        <v>5672.4</v>
      </c>
      <c r="K187" s="48"/>
      <c r="L187" s="26">
        <f t="shared" si="75"/>
        <v>6728</v>
      </c>
      <c r="M187" s="42"/>
      <c r="N187" s="26">
        <f t="shared" si="76"/>
        <v>7998.2</v>
      </c>
      <c r="O187" s="42"/>
      <c r="P187" s="26">
        <f t="shared" si="77"/>
        <v>9251</v>
      </c>
      <c r="Q187" s="48"/>
      <c r="R187" s="26">
        <f t="shared" si="78"/>
        <v>10799.6</v>
      </c>
      <c r="S187" s="48"/>
      <c r="T187" s="26">
        <f t="shared" si="79"/>
        <v>12365.6</v>
      </c>
      <c r="U187" s="48"/>
    </row>
    <row r="188" spans="1:21" x14ac:dyDescent="0.2">
      <c r="A188" s="34">
        <v>6000</v>
      </c>
      <c r="B188" s="26">
        <f t="shared" si="80"/>
        <v>0</v>
      </c>
      <c r="C188" s="48"/>
      <c r="D188" s="26">
        <f t="shared" si="73"/>
        <v>0</v>
      </c>
      <c r="E188" s="53"/>
      <c r="F188" s="26">
        <f t="shared" si="74"/>
        <v>0</v>
      </c>
      <c r="G188" s="48"/>
      <c r="H188" s="26">
        <f t="shared" si="70"/>
        <v>4464</v>
      </c>
      <c r="I188" s="48"/>
      <c r="J188" s="26">
        <f t="shared" si="71"/>
        <v>5868</v>
      </c>
      <c r="K188" s="48"/>
      <c r="L188" s="26">
        <f t="shared" si="75"/>
        <v>6960</v>
      </c>
      <c r="M188" s="42"/>
      <c r="N188" s="26">
        <f t="shared" si="76"/>
        <v>8274</v>
      </c>
      <c r="O188" s="42"/>
      <c r="P188" s="26">
        <f t="shared" si="77"/>
        <v>9570</v>
      </c>
      <c r="Q188" s="48"/>
      <c r="R188" s="26">
        <f t="shared" si="78"/>
        <v>11172</v>
      </c>
      <c r="S188" s="48"/>
      <c r="T188" s="26">
        <f t="shared" si="79"/>
        <v>12792</v>
      </c>
      <c r="U188" s="48"/>
    </row>
  </sheetData>
  <mergeCells count="44">
    <mergeCell ref="N7:O7"/>
    <mergeCell ref="R7:S7"/>
    <mergeCell ref="N53:O53"/>
    <mergeCell ref="R53:S53"/>
    <mergeCell ref="N99:O99"/>
    <mergeCell ref="R99:S99"/>
    <mergeCell ref="A52:U52"/>
    <mergeCell ref="F99:G99"/>
    <mergeCell ref="H99:I99"/>
    <mergeCell ref="J99:K99"/>
    <mergeCell ref="H53:I53"/>
    <mergeCell ref="J53:K53"/>
    <mergeCell ref="L7:M7"/>
    <mergeCell ref="P7:Q7"/>
    <mergeCell ref="T7:U7"/>
    <mergeCell ref="A144:U144"/>
    <mergeCell ref="L53:M53"/>
    <mergeCell ref="P53:Q53"/>
    <mergeCell ref="T53:U53"/>
    <mergeCell ref="N145:O145"/>
    <mergeCell ref="R145:S145"/>
    <mergeCell ref="L99:M99"/>
    <mergeCell ref="P99:Q99"/>
    <mergeCell ref="T99:U99"/>
    <mergeCell ref="A98:U98"/>
    <mergeCell ref="F53:G53"/>
    <mergeCell ref="B99:C99"/>
    <mergeCell ref="D99:E99"/>
    <mergeCell ref="A6:U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L145:M145"/>
    <mergeCell ref="P145:Q145"/>
    <mergeCell ref="T145:U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Lisa Integra40</vt:lpstr>
      <vt:lpstr>Ark2</vt:lpstr>
      <vt:lpstr>Blad1</vt:lpstr>
      <vt:lpstr>'Lisa Integra40'!Utskriftsområde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Mattias Lindström</cp:lastModifiedBy>
  <cp:lastPrinted>2012-09-18T14:15:49Z</cp:lastPrinted>
  <dcterms:created xsi:type="dcterms:W3CDTF">2001-10-22T08:56:49Z</dcterms:created>
  <dcterms:modified xsi:type="dcterms:W3CDTF">2024-08-12T12:34:34Z</dcterms:modified>
</cp:coreProperties>
</file>